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<sst xmlns="http://schemas.openxmlformats.org/spreadsheetml/2006/main" count="156" uniqueCount="89">
  <si>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</si>
  <si>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</si>
  <si>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</si>
  <si>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</si>
  <si>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</si>
  <si>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</si>
  <si>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</si>
  <si>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</si>
  <si>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</si>
  <si>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</si>
  <si>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</si>
  <si>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</si>
  <si>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</si>
  <si>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</si>
  <si>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</si>
  <si>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</si>
  <si>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</si>
  <si>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</si>
  <si>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</si>
  <si>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</si>
  <si>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</si>
  <si>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</si>
  <si>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</si>
  <si>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</si>
  <si>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</si>
  <si>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</si>
  <si>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</si>
  <si>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</si>
  <si>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</si>
  <si>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</si>
  <si>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</si>
  <si>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</si>
  <si>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</si>
  <si>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</si>
  <si>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</si>
  <si>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</si>
  <si>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</si>
  <si>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</si>
  <si>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</si>
  <si>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</si>
  <si>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</si>
  <si>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</si>
  <si>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</si>
  <si>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</si>
  <si>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</si>
  <si>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</si>
  <si>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</si>
  <si>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</si>
  <si>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</si>
  <si>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</si>
  <si>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t>Watershed:</t>
  </si>
  <si>
    <t>Weather:</t>
  </si>
  <si>
    <t>Survey Crew: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</si>
  <si>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</si>
  <si>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>Subsampling Fractions:</t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</si>
  <si>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</si>
  <si>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</si>
  <si>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</si>
  <si>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</si>
  <si>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</si>
  <si>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</si>
  <si>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</si>
  <si>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 xml:space="preserve">     Mean Depth</t>
  </si>
  <si>
    <t>Quesnel</t>
  </si>
  <si>
    <t>Nazko</t>
  </si>
  <si>
    <t>JH/JT/MB</t>
  </si>
  <si>
    <t>R</t>
  </si>
  <si>
    <t>STEP</t>
  </si>
  <si>
    <t>RIFFLES</t>
  </si>
  <si>
    <t>WITH</t>
  </si>
  <si>
    <t>SMALL</t>
  </si>
  <si>
    <t>POOLS</t>
  </si>
  <si>
    <t>RIFFLE</t>
  </si>
  <si>
    <t>POOL</t>
  </si>
  <si>
    <t>P</t>
  </si>
  <si>
    <t>B</t>
  </si>
  <si>
    <t>C</t>
  </si>
  <si>
    <t>N</t>
  </si>
  <si>
    <t>~ 15</t>
  </si>
  <si>
    <t>LOTS</t>
  </si>
  <si>
    <t>NONE</t>
  </si>
  <si>
    <t>EB</t>
  </si>
  <si>
    <t>F</t>
  </si>
  <si>
    <t xml:space="preserve">Falls u/s.  </t>
  </si>
  <si>
    <t>Habitat uniform all the way down from falls.</t>
  </si>
  <si>
    <t>Confluence with Clisbako.</t>
  </si>
  <si>
    <t>N/A</t>
  </si>
  <si>
    <t>Sub-Basin:   McFarland Creek</t>
  </si>
  <si>
    <t>MF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</si>
</sst>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5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8"/>
  <sheetViews>
    <sheetView tabSelected="1" workbookViewId="0" topLeftCell="AJ5">
      <selection activeCell="G14" sqref="G14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4" t="s">
        <v>46</v>
      </c>
    </row>
    <row r="3" spans="2:14" ht="11.25">
      <c r="B3" s="1" t="s">
        <v>47</v>
      </c>
      <c r="D3" s="1" t="s">
        <v>63</v>
      </c>
      <c r="I3" s="1" t="s">
        <v>50</v>
      </c>
      <c r="K3" s="1" t="s">
        <v>64</v>
      </c>
      <c r="N3" s="1" t="s">
        <v>87</v>
      </c>
    </row>
    <row r="4" spans="2:16" ht="11.25">
      <c r="B4" s="1" t="s">
        <v>48</v>
      </c>
      <c r="I4" s="1" t="s">
        <v>51</v>
      </c>
      <c r="N4" s="1" t="s">
        <v>53</v>
      </c>
      <c r="P4" s="1" t="s">
        <v>86</v>
      </c>
    </row>
    <row r="5" spans="2:13" ht="11.25">
      <c r="B5" s="1" t="s">
        <v>33</v>
      </c>
      <c r="D5" s="69">
        <v>35682</v>
      </c>
      <c r="I5" s="1" t="s">
        <v>52</v>
      </c>
      <c r="K5" s="1" t="s">
        <v>65</v>
      </c>
      <c r="M5" s="1" t="s">
        <v>54</v>
      </c>
    </row>
    <row r="6" spans="4:15" ht="12" thickBot="1">
      <c r="D6" s="1" t="s">
        <v>49</v>
      </c>
      <c r="O6" s="1" t="s">
        <v>55</v>
      </c>
    </row>
    <row r="7" spans="23:42" ht="12.75" thickBot="1" thickTop="1">
      <c r="W7" s="9" t="s">
        <v>19</v>
      </c>
      <c r="X7" s="27" t="s">
        <v>56</v>
      </c>
      <c r="Y7" s="28"/>
      <c r="Z7" s="29"/>
      <c r="AA7" s="27"/>
      <c r="AB7" s="28" t="s">
        <v>58</v>
      </c>
      <c r="AC7" s="28"/>
      <c r="AD7" s="29"/>
      <c r="AE7" s="27" t="s">
        <v>59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60</v>
      </c>
      <c r="AO7" s="30" t="s">
        <v>42</v>
      </c>
      <c r="AP7" s="29"/>
    </row>
    <row r="8" spans="9:42" ht="12.75" thickBot="1" thickTop="1">
      <c r="I8" s="2" t="s">
        <v>62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57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2" t="s">
        <v>43</v>
      </c>
      <c r="T9" s="53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1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61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5">
        <v>1</v>
      </c>
      <c r="D11" s="56">
        <v>507.2</v>
      </c>
      <c r="E11" s="56" t="s">
        <v>66</v>
      </c>
      <c r="F11" s="56">
        <v>1</v>
      </c>
      <c r="G11" s="56"/>
      <c r="H11" s="57">
        <v>12</v>
      </c>
      <c r="I11" s="58">
        <v>0.7</v>
      </c>
      <c r="J11" s="53">
        <v>0.7</v>
      </c>
      <c r="K11" s="55">
        <v>4.1</v>
      </c>
      <c r="L11" s="53">
        <v>1.4</v>
      </c>
      <c r="M11" s="58"/>
      <c r="N11" s="56"/>
      <c r="O11" s="56"/>
      <c r="P11" s="59"/>
      <c r="Q11" s="60" t="s">
        <v>75</v>
      </c>
      <c r="R11" s="61" t="s">
        <v>76</v>
      </c>
      <c r="S11" s="61"/>
      <c r="T11" s="59" t="s">
        <v>77</v>
      </c>
      <c r="U11" s="62"/>
      <c r="V11" s="25"/>
      <c r="W11" s="25" t="s">
        <v>78</v>
      </c>
      <c r="X11" s="63"/>
      <c r="Y11" s="61"/>
      <c r="Z11" s="64"/>
      <c r="AA11" s="60"/>
      <c r="AB11" s="61"/>
      <c r="AC11" s="61"/>
      <c r="AD11" s="59"/>
      <c r="AE11" s="58"/>
      <c r="AF11" s="57"/>
      <c r="AG11" s="59"/>
      <c r="AH11" s="63"/>
      <c r="AI11" s="61"/>
      <c r="AJ11" s="64"/>
      <c r="AK11" s="60"/>
      <c r="AL11" s="61"/>
      <c r="AM11" s="59"/>
      <c r="AN11" s="25"/>
      <c r="AO11" s="5"/>
      <c r="AP11" s="4"/>
    </row>
    <row r="12" spans="2:42" ht="11.25">
      <c r="B12" s="26">
        <f>B11+1</f>
        <v>2</v>
      </c>
      <c r="C12" s="55">
        <v>1</v>
      </c>
      <c r="D12" s="65" t="s">
        <v>67</v>
      </c>
      <c r="E12" s="65" t="s">
        <v>74</v>
      </c>
      <c r="F12" s="56">
        <v>1</v>
      </c>
      <c r="G12" s="65"/>
      <c r="H12" s="66"/>
      <c r="I12" s="67">
        <v>1</v>
      </c>
      <c r="J12" s="68">
        <v>0.35</v>
      </c>
      <c r="K12" s="46">
        <v>5</v>
      </c>
      <c r="L12" s="68">
        <v>2</v>
      </c>
      <c r="M12" s="67">
        <v>0.57</v>
      </c>
      <c r="N12" s="65">
        <v>0.08</v>
      </c>
      <c r="O12" s="65">
        <v>0.49</v>
      </c>
      <c r="P12" s="68" t="s">
        <v>74</v>
      </c>
      <c r="Q12" s="67" t="s">
        <v>75</v>
      </c>
      <c r="R12" s="65" t="s">
        <v>76</v>
      </c>
      <c r="S12" s="65"/>
      <c r="T12" s="68" t="s">
        <v>77</v>
      </c>
      <c r="U12" s="62"/>
      <c r="V12" s="26"/>
      <c r="W12" s="26" t="s">
        <v>79</v>
      </c>
      <c r="X12" s="46"/>
      <c r="Y12" s="65" t="s">
        <v>80</v>
      </c>
      <c r="Z12" s="66"/>
      <c r="AA12" s="67" t="s">
        <v>75</v>
      </c>
      <c r="AB12" s="65">
        <v>90</v>
      </c>
      <c r="AC12" s="65"/>
      <c r="AD12" s="68"/>
      <c r="AE12" s="67"/>
      <c r="AF12" s="66"/>
      <c r="AG12" s="68"/>
      <c r="AH12" s="46"/>
      <c r="AI12" s="65"/>
      <c r="AJ12" s="66"/>
      <c r="AK12" s="67" t="s">
        <v>76</v>
      </c>
      <c r="AL12" s="65" t="s">
        <v>88</v>
      </c>
      <c r="AM12" s="70">
        <v>3</v>
      </c>
      <c r="AN12" s="26" t="s">
        <v>82</v>
      </c>
      <c r="AO12" s="44" t="s">
        <v>83</v>
      </c>
      <c r="AP12" s="45"/>
    </row>
    <row r="13" spans="2:42" ht="11.25">
      <c r="B13" s="26">
        <v>3</v>
      </c>
      <c r="C13" s="55">
        <v>1</v>
      </c>
      <c r="D13" s="65" t="s">
        <v>68</v>
      </c>
      <c r="E13" s="65" t="s">
        <v>66</v>
      </c>
      <c r="F13" s="56">
        <v>1</v>
      </c>
      <c r="G13" s="65"/>
      <c r="H13" s="66"/>
      <c r="I13" s="67">
        <v>0.75</v>
      </c>
      <c r="J13" s="68">
        <v>0.11</v>
      </c>
      <c r="K13" s="46">
        <v>4.2</v>
      </c>
      <c r="L13" s="68">
        <v>1.1</v>
      </c>
      <c r="M13" s="67"/>
      <c r="N13" s="65"/>
      <c r="O13" s="65"/>
      <c r="P13" s="68"/>
      <c r="Q13" s="67"/>
      <c r="R13" s="65"/>
      <c r="S13" s="65"/>
      <c r="T13" s="68"/>
      <c r="U13" s="62"/>
      <c r="V13" s="26"/>
      <c r="W13" s="26"/>
      <c r="X13" s="46"/>
      <c r="Y13" s="65"/>
      <c r="Z13" s="66"/>
      <c r="AA13" s="67"/>
      <c r="AB13" s="65"/>
      <c r="AC13" s="65"/>
      <c r="AD13" s="68"/>
      <c r="AE13" s="67"/>
      <c r="AF13" s="66"/>
      <c r="AG13" s="68"/>
      <c r="AH13" s="46"/>
      <c r="AI13" s="65"/>
      <c r="AJ13" s="66"/>
      <c r="AK13" s="67"/>
      <c r="AL13" s="65"/>
      <c r="AM13" s="68"/>
      <c r="AN13" s="26"/>
      <c r="AO13" s="44" t="s">
        <v>84</v>
      </c>
      <c r="AP13" s="45"/>
    </row>
    <row r="14" spans="2:42" ht="11.25">
      <c r="B14" s="26">
        <v>4</v>
      </c>
      <c r="C14" s="55">
        <v>1</v>
      </c>
      <c r="D14" s="65" t="s">
        <v>69</v>
      </c>
      <c r="E14" s="65" t="s">
        <v>74</v>
      </c>
      <c r="F14" s="56">
        <v>1</v>
      </c>
      <c r="G14" s="65"/>
      <c r="H14" s="66"/>
      <c r="I14" s="67">
        <v>0.8</v>
      </c>
      <c r="J14" s="68">
        <v>0.1</v>
      </c>
      <c r="K14" s="46">
        <v>2.8</v>
      </c>
      <c r="L14" s="68">
        <v>2.6</v>
      </c>
      <c r="M14" s="67">
        <v>0.23</v>
      </c>
      <c r="N14" s="65">
        <v>0.05</v>
      </c>
      <c r="O14" s="65">
        <v>0.18</v>
      </c>
      <c r="P14" s="68" t="s">
        <v>74</v>
      </c>
      <c r="Q14" s="67"/>
      <c r="R14" s="65"/>
      <c r="S14" s="65"/>
      <c r="T14" s="68"/>
      <c r="U14" s="62"/>
      <c r="V14" s="26"/>
      <c r="W14" s="26"/>
      <c r="X14" s="46"/>
      <c r="Y14" s="65"/>
      <c r="Z14" s="66"/>
      <c r="AA14" s="67"/>
      <c r="AB14" s="65"/>
      <c r="AC14" s="65"/>
      <c r="AD14" s="68"/>
      <c r="AE14" s="67"/>
      <c r="AF14" s="66"/>
      <c r="AG14" s="68"/>
      <c r="AH14" s="46"/>
      <c r="AI14" s="65"/>
      <c r="AJ14" s="66"/>
      <c r="AK14" s="67"/>
      <c r="AL14" s="65"/>
      <c r="AM14" s="68"/>
      <c r="AN14" s="26"/>
      <c r="AO14" s="44"/>
      <c r="AP14" s="45"/>
    </row>
    <row r="15" spans="2:42" ht="11.25">
      <c r="B15" s="26">
        <v>5</v>
      </c>
      <c r="C15" s="55">
        <v>1</v>
      </c>
      <c r="D15" s="65" t="s">
        <v>70</v>
      </c>
      <c r="E15" s="65" t="s">
        <v>66</v>
      </c>
      <c r="F15" s="56">
        <v>1</v>
      </c>
      <c r="G15" s="65"/>
      <c r="H15" s="66"/>
      <c r="I15" s="67">
        <v>0.57</v>
      </c>
      <c r="J15" s="68">
        <v>0.043</v>
      </c>
      <c r="K15" s="46">
        <v>1.6</v>
      </c>
      <c r="L15" s="68">
        <v>1.6</v>
      </c>
      <c r="M15" s="67"/>
      <c r="N15" s="65"/>
      <c r="O15" s="65"/>
      <c r="P15" s="68"/>
      <c r="Q15" s="67"/>
      <c r="R15" s="65"/>
      <c r="S15" s="65"/>
      <c r="T15" s="68"/>
      <c r="U15" s="62"/>
      <c r="V15" s="26"/>
      <c r="W15" s="26"/>
      <c r="X15" s="46"/>
      <c r="Y15" s="65"/>
      <c r="Z15" s="66"/>
      <c r="AA15" s="67"/>
      <c r="AB15" s="65"/>
      <c r="AC15" s="65"/>
      <c r="AD15" s="68"/>
      <c r="AE15" s="67"/>
      <c r="AF15" s="66"/>
      <c r="AG15" s="68"/>
      <c r="AH15" s="46"/>
      <c r="AI15" s="65"/>
      <c r="AJ15" s="66"/>
      <c r="AK15" s="67"/>
      <c r="AL15" s="65"/>
      <c r="AM15" s="68"/>
      <c r="AN15" s="26"/>
      <c r="AO15" s="44"/>
      <c r="AP15" s="45"/>
    </row>
    <row r="16" spans="2:42" ht="11.25">
      <c r="B16" s="26">
        <v>6</v>
      </c>
      <c r="C16" s="55">
        <v>1</v>
      </c>
      <c r="D16" s="65" t="s">
        <v>71</v>
      </c>
      <c r="E16" s="65" t="s">
        <v>74</v>
      </c>
      <c r="F16" s="56">
        <v>1</v>
      </c>
      <c r="G16" s="65"/>
      <c r="H16" s="66"/>
      <c r="I16" s="67">
        <v>0.53</v>
      </c>
      <c r="J16" s="68">
        <v>0.18</v>
      </c>
      <c r="K16" s="46">
        <v>3.1</v>
      </c>
      <c r="L16" s="68">
        <v>1.75</v>
      </c>
      <c r="M16" s="67">
        <v>0.3</v>
      </c>
      <c r="N16" s="65">
        <v>0.16</v>
      </c>
      <c r="O16" s="65">
        <v>0.14</v>
      </c>
      <c r="P16" s="68" t="s">
        <v>74</v>
      </c>
      <c r="Q16" s="67"/>
      <c r="R16" s="65"/>
      <c r="S16" s="65"/>
      <c r="T16" s="68"/>
      <c r="U16" s="62"/>
      <c r="V16" s="26"/>
      <c r="W16" s="26"/>
      <c r="X16" s="46"/>
      <c r="Y16" s="65"/>
      <c r="Z16" s="66"/>
      <c r="AA16" s="67"/>
      <c r="AB16" s="65"/>
      <c r="AC16" s="65"/>
      <c r="AD16" s="68"/>
      <c r="AE16" s="67"/>
      <c r="AF16" s="66"/>
      <c r="AG16" s="68"/>
      <c r="AH16" s="46"/>
      <c r="AI16" s="65"/>
      <c r="AJ16" s="66"/>
      <c r="AK16" s="67"/>
      <c r="AL16" s="65"/>
      <c r="AM16" s="68"/>
      <c r="AN16" s="26"/>
      <c r="AO16" s="44"/>
      <c r="AP16" s="45"/>
    </row>
    <row r="17" spans="2:42" ht="11.25">
      <c r="B17" s="26">
        <v>7</v>
      </c>
      <c r="C17" s="55">
        <v>1</v>
      </c>
      <c r="D17" s="65">
        <v>188.8</v>
      </c>
      <c r="E17" s="65" t="s">
        <v>74</v>
      </c>
      <c r="F17" s="56">
        <v>1</v>
      </c>
      <c r="G17" s="65"/>
      <c r="H17" s="66">
        <v>8</v>
      </c>
      <c r="I17" s="67">
        <v>0.45</v>
      </c>
      <c r="J17" s="68">
        <v>0.42</v>
      </c>
      <c r="K17" s="46">
        <v>4</v>
      </c>
      <c r="L17" s="68">
        <v>4</v>
      </c>
      <c r="M17" s="67">
        <v>0.75</v>
      </c>
      <c r="N17" s="65">
        <v>0.1</v>
      </c>
      <c r="O17" s="65">
        <v>0.65</v>
      </c>
      <c r="P17" s="68" t="s">
        <v>74</v>
      </c>
      <c r="Q17" s="67" t="s">
        <v>75</v>
      </c>
      <c r="R17" s="65" t="s">
        <v>76</v>
      </c>
      <c r="S17" s="65"/>
      <c r="T17" s="68" t="s">
        <v>77</v>
      </c>
      <c r="U17" s="62"/>
      <c r="V17" s="26"/>
      <c r="W17" s="26">
        <v>4</v>
      </c>
      <c r="X17" s="46">
        <v>0</v>
      </c>
      <c r="Y17" s="65">
        <v>1</v>
      </c>
      <c r="Z17" s="66">
        <v>0</v>
      </c>
      <c r="AA17" s="67" t="s">
        <v>75</v>
      </c>
      <c r="AB17" s="65">
        <v>15</v>
      </c>
      <c r="AC17" s="65"/>
      <c r="AD17" s="68"/>
      <c r="AE17" s="67"/>
      <c r="AF17" s="66"/>
      <c r="AG17" s="68"/>
      <c r="AH17" s="46"/>
      <c r="AI17" s="65"/>
      <c r="AJ17" s="66"/>
      <c r="AK17" s="67" t="s">
        <v>76</v>
      </c>
      <c r="AL17" s="65" t="s">
        <v>88</v>
      </c>
      <c r="AM17" s="68">
        <v>1</v>
      </c>
      <c r="AN17" s="26"/>
      <c r="AO17" s="44"/>
      <c r="AP17" s="45"/>
    </row>
    <row r="18" spans="2:42" ht="11.25">
      <c r="B18" s="26">
        <v>8</v>
      </c>
      <c r="C18" s="55">
        <v>1</v>
      </c>
      <c r="D18" s="65">
        <v>170.7</v>
      </c>
      <c r="E18" s="65" t="s">
        <v>66</v>
      </c>
      <c r="F18" s="56">
        <v>1</v>
      </c>
      <c r="G18" s="65">
        <f aca="true" t="shared" si="0" ref="G17:G22">D17-D18</f>
        <v>18.100000000000023</v>
      </c>
      <c r="H18" s="66"/>
      <c r="I18" s="67">
        <v>0.65</v>
      </c>
      <c r="J18" s="68">
        <v>0.077</v>
      </c>
      <c r="K18" s="46">
        <v>2.9</v>
      </c>
      <c r="L18" s="68">
        <v>1</v>
      </c>
      <c r="M18" s="67"/>
      <c r="N18" s="65"/>
      <c r="O18" s="65"/>
      <c r="P18" s="68"/>
      <c r="Q18" s="67" t="s">
        <v>75</v>
      </c>
      <c r="R18" s="65" t="s">
        <v>76</v>
      </c>
      <c r="S18" s="65"/>
      <c r="T18" s="68" t="s">
        <v>77</v>
      </c>
      <c r="U18" s="62"/>
      <c r="V18" s="26"/>
      <c r="W18" s="26">
        <v>11</v>
      </c>
      <c r="X18" s="46">
        <v>0</v>
      </c>
      <c r="Y18" s="65">
        <v>3</v>
      </c>
      <c r="Z18" s="66">
        <v>0</v>
      </c>
      <c r="AA18" s="67" t="s">
        <v>75</v>
      </c>
      <c r="AB18" s="65">
        <v>10</v>
      </c>
      <c r="AC18" s="65"/>
      <c r="AD18" s="68"/>
      <c r="AE18" s="67"/>
      <c r="AF18" s="66"/>
      <c r="AG18" s="68"/>
      <c r="AH18" s="46" t="s">
        <v>81</v>
      </c>
      <c r="AI18" s="65"/>
      <c r="AJ18" s="66"/>
      <c r="AK18" s="67" t="s">
        <v>76</v>
      </c>
      <c r="AL18" s="65" t="s">
        <v>88</v>
      </c>
      <c r="AM18" s="68">
        <v>1</v>
      </c>
      <c r="AN18" s="26"/>
      <c r="AO18" s="44"/>
      <c r="AP18" s="45"/>
    </row>
    <row r="19" spans="2:42" ht="11.25">
      <c r="B19" s="26">
        <v>9</v>
      </c>
      <c r="C19" s="55">
        <v>1</v>
      </c>
      <c r="D19" s="65">
        <v>167.8</v>
      </c>
      <c r="E19" s="65" t="s">
        <v>74</v>
      </c>
      <c r="F19" s="56">
        <v>1</v>
      </c>
      <c r="G19" s="65">
        <f t="shared" si="0"/>
        <v>2.8999999999999773</v>
      </c>
      <c r="H19" s="66"/>
      <c r="I19" s="67">
        <v>0.65</v>
      </c>
      <c r="J19" s="68">
        <v>0.23</v>
      </c>
      <c r="K19" s="46">
        <v>3.7</v>
      </c>
      <c r="L19" s="68">
        <v>1.6</v>
      </c>
      <c r="M19" s="67"/>
      <c r="N19" s="65"/>
      <c r="O19" s="65"/>
      <c r="P19" s="68"/>
      <c r="Q19" s="67" t="s">
        <v>75</v>
      </c>
      <c r="R19" s="65" t="s">
        <v>76</v>
      </c>
      <c r="S19" s="65"/>
      <c r="T19" s="68"/>
      <c r="U19" s="62"/>
      <c r="V19" s="26"/>
      <c r="W19" s="26"/>
      <c r="X19" s="46"/>
      <c r="Y19" s="65"/>
      <c r="Z19" s="66"/>
      <c r="AA19" s="67"/>
      <c r="AB19" s="65"/>
      <c r="AC19" s="65"/>
      <c r="AD19" s="68"/>
      <c r="AE19" s="67"/>
      <c r="AF19" s="66"/>
      <c r="AG19" s="68"/>
      <c r="AH19" s="46"/>
      <c r="AI19" s="65"/>
      <c r="AJ19" s="66"/>
      <c r="AK19" s="67"/>
      <c r="AL19" s="65"/>
      <c r="AM19" s="68"/>
      <c r="AN19" s="26"/>
      <c r="AO19" s="44"/>
      <c r="AP19" s="45"/>
    </row>
    <row r="20" spans="2:42" ht="11.25">
      <c r="B20" s="26">
        <v>10</v>
      </c>
      <c r="C20" s="55">
        <v>1</v>
      </c>
      <c r="D20" s="65">
        <v>159.8</v>
      </c>
      <c r="E20" s="65" t="s">
        <v>66</v>
      </c>
      <c r="F20" s="56">
        <v>1</v>
      </c>
      <c r="G20" s="65">
        <f t="shared" si="0"/>
        <v>8</v>
      </c>
      <c r="H20" s="66"/>
      <c r="I20" s="67">
        <v>0.55</v>
      </c>
      <c r="J20" s="68">
        <v>0.037</v>
      </c>
      <c r="K20" s="46">
        <v>3.2</v>
      </c>
      <c r="L20" s="68">
        <v>0.75</v>
      </c>
      <c r="M20" s="67"/>
      <c r="N20" s="65"/>
      <c r="O20" s="65"/>
      <c r="P20" s="68"/>
      <c r="Q20" s="67" t="s">
        <v>75</v>
      </c>
      <c r="R20" s="65" t="s">
        <v>76</v>
      </c>
      <c r="S20" s="65"/>
      <c r="T20" s="68"/>
      <c r="U20" s="62"/>
      <c r="V20" s="26"/>
      <c r="W20" s="26"/>
      <c r="X20" s="46"/>
      <c r="Y20" s="65"/>
      <c r="Z20" s="66"/>
      <c r="AA20" s="67"/>
      <c r="AB20" s="65"/>
      <c r="AC20" s="65"/>
      <c r="AD20" s="68"/>
      <c r="AE20" s="67"/>
      <c r="AF20" s="66"/>
      <c r="AG20" s="68"/>
      <c r="AH20" s="46"/>
      <c r="AI20" s="65"/>
      <c r="AJ20" s="66"/>
      <c r="AK20" s="67"/>
      <c r="AL20" s="65"/>
      <c r="AM20" s="68"/>
      <c r="AN20" s="26"/>
      <c r="AO20" s="44"/>
      <c r="AP20" s="45"/>
    </row>
    <row r="21" spans="2:42" ht="11.25">
      <c r="B21" s="26">
        <v>11</v>
      </c>
      <c r="C21" s="55">
        <v>1</v>
      </c>
      <c r="D21" s="65">
        <v>153.1</v>
      </c>
      <c r="E21" s="65" t="s">
        <v>74</v>
      </c>
      <c r="F21" s="56">
        <v>1</v>
      </c>
      <c r="G21" s="65">
        <f t="shared" si="0"/>
        <v>6.700000000000017</v>
      </c>
      <c r="H21" s="66"/>
      <c r="I21" s="67">
        <v>0.67</v>
      </c>
      <c r="J21" s="68">
        <v>0.32</v>
      </c>
      <c r="K21" s="46">
        <v>3.7</v>
      </c>
      <c r="L21" s="68">
        <v>2.2</v>
      </c>
      <c r="M21" s="67"/>
      <c r="N21" s="65"/>
      <c r="O21" s="65"/>
      <c r="P21" s="68"/>
      <c r="Q21" s="67" t="s">
        <v>75</v>
      </c>
      <c r="R21" s="65" t="s">
        <v>76</v>
      </c>
      <c r="S21" s="65"/>
      <c r="T21" s="68"/>
      <c r="U21" s="62"/>
      <c r="V21" s="26"/>
      <c r="W21" s="26"/>
      <c r="X21" s="46"/>
      <c r="Y21" s="65"/>
      <c r="Z21" s="66"/>
      <c r="AA21" s="67"/>
      <c r="AB21" s="65"/>
      <c r="AC21" s="65"/>
      <c r="AD21" s="68"/>
      <c r="AE21" s="67"/>
      <c r="AF21" s="66"/>
      <c r="AG21" s="68"/>
      <c r="AH21" s="46"/>
      <c r="AI21" s="65"/>
      <c r="AJ21" s="66"/>
      <c r="AK21" s="67"/>
      <c r="AL21" s="65"/>
      <c r="AM21" s="68"/>
      <c r="AN21" s="26"/>
      <c r="AO21" s="44"/>
      <c r="AP21" s="45"/>
    </row>
    <row r="22" spans="2:42" s="33" customFormat="1" ht="11.25">
      <c r="B22" s="26">
        <v>12</v>
      </c>
      <c r="C22" s="67">
        <v>1</v>
      </c>
      <c r="D22" s="65">
        <v>144.7</v>
      </c>
      <c r="E22" s="65" t="s">
        <v>66</v>
      </c>
      <c r="F22" s="56">
        <v>1</v>
      </c>
      <c r="G22" s="65">
        <f t="shared" si="0"/>
        <v>8.400000000000006</v>
      </c>
      <c r="H22" s="68"/>
      <c r="I22" s="67">
        <v>0.63</v>
      </c>
      <c r="J22" s="68">
        <v>0.11</v>
      </c>
      <c r="K22" s="67">
        <v>2.7</v>
      </c>
      <c r="L22" s="68">
        <v>1.1</v>
      </c>
      <c r="M22" s="67"/>
      <c r="N22" s="65"/>
      <c r="O22" s="65"/>
      <c r="P22" s="68"/>
      <c r="Q22" s="67" t="s">
        <v>75</v>
      </c>
      <c r="R22" s="65" t="s">
        <v>76</v>
      </c>
      <c r="S22" s="65"/>
      <c r="T22" s="68"/>
      <c r="U22" s="62"/>
      <c r="V22" s="26"/>
      <c r="W22" s="26"/>
      <c r="X22" s="46"/>
      <c r="Y22" s="65"/>
      <c r="Z22" s="66"/>
      <c r="AA22" s="67"/>
      <c r="AB22" s="65"/>
      <c r="AC22" s="65"/>
      <c r="AD22" s="68"/>
      <c r="AE22" s="67"/>
      <c r="AF22" s="66"/>
      <c r="AG22" s="68"/>
      <c r="AH22" s="46"/>
      <c r="AI22" s="65"/>
      <c r="AJ22" s="66"/>
      <c r="AK22" s="67"/>
      <c r="AL22" s="65"/>
      <c r="AM22" s="68"/>
      <c r="AN22" s="26"/>
      <c r="AO22" s="44"/>
      <c r="AP22" s="45"/>
    </row>
    <row r="23" spans="2:42" s="33" customFormat="1" ht="11.25">
      <c r="B23" s="26">
        <v>13</v>
      </c>
      <c r="C23" s="67">
        <v>1</v>
      </c>
      <c r="D23" s="65">
        <v>137.3</v>
      </c>
      <c r="E23" s="65" t="s">
        <v>74</v>
      </c>
      <c r="F23" s="56">
        <v>1</v>
      </c>
      <c r="G23" s="65">
        <f>D22-D23</f>
        <v>7.399999999999977</v>
      </c>
      <c r="H23" s="68"/>
      <c r="I23" s="67">
        <v>0.6</v>
      </c>
      <c r="J23" s="68">
        <v>0.33</v>
      </c>
      <c r="K23" s="67">
        <v>1.9</v>
      </c>
      <c r="L23" s="68">
        <v>1.9</v>
      </c>
      <c r="M23" s="67">
        <v>0.57</v>
      </c>
      <c r="N23" s="65">
        <v>0.12</v>
      </c>
      <c r="O23" s="65">
        <v>0.45</v>
      </c>
      <c r="P23" s="68" t="s">
        <v>74</v>
      </c>
      <c r="Q23" s="67" t="s">
        <v>75</v>
      </c>
      <c r="R23" s="65" t="s">
        <v>76</v>
      </c>
      <c r="S23" s="65"/>
      <c r="T23" s="68" t="s">
        <v>77</v>
      </c>
      <c r="U23" s="62"/>
      <c r="V23" s="26"/>
      <c r="W23" s="26"/>
      <c r="X23" s="46"/>
      <c r="Y23" s="65"/>
      <c r="Z23" s="66"/>
      <c r="AA23" s="67" t="s">
        <v>75</v>
      </c>
      <c r="AB23" s="65">
        <v>40</v>
      </c>
      <c r="AC23" s="65"/>
      <c r="AD23" s="68"/>
      <c r="AE23" s="67"/>
      <c r="AF23" s="66"/>
      <c r="AG23" s="68"/>
      <c r="AH23" s="46"/>
      <c r="AI23" s="65"/>
      <c r="AJ23" s="66"/>
      <c r="AK23" s="67" t="s">
        <v>76</v>
      </c>
      <c r="AL23" s="65" t="s">
        <v>88</v>
      </c>
      <c r="AM23" s="68">
        <v>1</v>
      </c>
      <c r="AN23" s="26"/>
      <c r="AO23" s="44"/>
      <c r="AP23" s="45"/>
    </row>
    <row r="24" spans="2:42" s="33" customFormat="1" ht="11.25" customHeight="1">
      <c r="B24" s="26">
        <v>14</v>
      </c>
      <c r="C24" s="67">
        <v>1</v>
      </c>
      <c r="D24" s="65" t="s">
        <v>67</v>
      </c>
      <c r="E24" s="65"/>
      <c r="F24" s="56">
        <v>1</v>
      </c>
      <c r="G24" s="65"/>
      <c r="H24" s="68">
        <v>11</v>
      </c>
      <c r="I24" s="67"/>
      <c r="J24" s="68"/>
      <c r="K24" s="67"/>
      <c r="L24" s="68"/>
      <c r="M24" s="67"/>
      <c r="N24" s="65"/>
      <c r="O24" s="65"/>
      <c r="P24" s="68"/>
      <c r="Q24" s="67"/>
      <c r="R24" s="65"/>
      <c r="S24" s="65"/>
      <c r="T24" s="68"/>
      <c r="U24" s="62"/>
      <c r="V24" s="26"/>
      <c r="W24" s="26"/>
      <c r="X24" s="46"/>
      <c r="Y24" s="65"/>
      <c r="Z24" s="66"/>
      <c r="AA24" s="67"/>
      <c r="AB24" s="65"/>
      <c r="AC24" s="65"/>
      <c r="AD24" s="68"/>
      <c r="AE24" s="67"/>
      <c r="AF24" s="66"/>
      <c r="AG24" s="68"/>
      <c r="AH24" s="46"/>
      <c r="AI24" s="65"/>
      <c r="AJ24" s="66"/>
      <c r="AK24" s="67"/>
      <c r="AL24" s="65"/>
      <c r="AM24" s="68"/>
      <c r="AN24" s="26"/>
      <c r="AO24" s="44"/>
      <c r="AP24" s="45"/>
    </row>
    <row r="25" spans="2:42" ht="11.25">
      <c r="B25" s="26">
        <v>15</v>
      </c>
      <c r="C25" s="67">
        <v>1</v>
      </c>
      <c r="D25" s="65" t="s">
        <v>72</v>
      </c>
      <c r="E25" s="65"/>
      <c r="F25" s="56">
        <v>1</v>
      </c>
      <c r="G25" s="65"/>
      <c r="H25" s="68"/>
      <c r="I25" s="67"/>
      <c r="J25" s="68"/>
      <c r="K25" s="67"/>
      <c r="L25" s="68"/>
      <c r="M25" s="67"/>
      <c r="N25" s="65"/>
      <c r="O25" s="65"/>
      <c r="P25" s="68"/>
      <c r="Q25" s="67"/>
      <c r="R25" s="65"/>
      <c r="S25" s="65"/>
      <c r="T25" s="68"/>
      <c r="U25" s="62"/>
      <c r="V25" s="26"/>
      <c r="W25" s="26"/>
      <c r="X25" s="46"/>
      <c r="Y25" s="65"/>
      <c r="Z25" s="66"/>
      <c r="AA25" s="67"/>
      <c r="AB25" s="65"/>
      <c r="AC25" s="65"/>
      <c r="AD25" s="68"/>
      <c r="AE25" s="67"/>
      <c r="AF25" s="66"/>
      <c r="AG25" s="68"/>
      <c r="AH25" s="46"/>
      <c r="AI25" s="65"/>
      <c r="AJ25" s="66"/>
      <c r="AK25" s="67"/>
      <c r="AL25" s="65"/>
      <c r="AM25" s="68"/>
      <c r="AN25" s="26"/>
      <c r="AO25" s="44"/>
      <c r="AP25" s="45"/>
    </row>
    <row r="26" spans="2:42" ht="11.25">
      <c r="B26" s="26">
        <v>16</v>
      </c>
      <c r="C26" s="67">
        <v>1</v>
      </c>
      <c r="D26" s="65" t="s">
        <v>73</v>
      </c>
      <c r="E26" s="65"/>
      <c r="F26" s="56">
        <v>1</v>
      </c>
      <c r="G26" s="65"/>
      <c r="H26" s="68"/>
      <c r="I26" s="67"/>
      <c r="J26" s="68"/>
      <c r="K26" s="67"/>
      <c r="L26" s="68"/>
      <c r="M26" s="67"/>
      <c r="N26" s="65"/>
      <c r="O26" s="65"/>
      <c r="P26" s="68"/>
      <c r="Q26" s="67"/>
      <c r="R26" s="65"/>
      <c r="S26" s="65"/>
      <c r="T26" s="68"/>
      <c r="U26" s="62"/>
      <c r="V26" s="26"/>
      <c r="W26" s="26"/>
      <c r="X26" s="46"/>
      <c r="Y26" s="65"/>
      <c r="Z26" s="66"/>
      <c r="AA26" s="67"/>
      <c r="AB26" s="65"/>
      <c r="AC26" s="65"/>
      <c r="AD26" s="68"/>
      <c r="AE26" s="67"/>
      <c r="AF26" s="66"/>
      <c r="AG26" s="68"/>
      <c r="AH26" s="46"/>
      <c r="AI26" s="65"/>
      <c r="AJ26" s="66"/>
      <c r="AK26" s="67"/>
      <c r="AL26" s="65"/>
      <c r="AM26" s="68"/>
      <c r="AN26" s="26"/>
      <c r="AO26" s="44"/>
      <c r="AP26" s="45"/>
    </row>
    <row r="27" spans="2:42" ht="11.25">
      <c r="B27" s="26">
        <v>17</v>
      </c>
      <c r="C27" s="67">
        <v>1</v>
      </c>
      <c r="D27" s="65">
        <v>0</v>
      </c>
      <c r="E27" s="65"/>
      <c r="F27" s="56">
        <v>1</v>
      </c>
      <c r="G27" s="65"/>
      <c r="H27" s="68"/>
      <c r="I27" s="67"/>
      <c r="J27" s="68"/>
      <c r="K27" s="67"/>
      <c r="L27" s="68"/>
      <c r="M27" s="67"/>
      <c r="N27" s="65"/>
      <c r="O27" s="65"/>
      <c r="P27" s="68"/>
      <c r="Q27" s="67"/>
      <c r="R27" s="65"/>
      <c r="S27" s="65"/>
      <c r="T27" s="68"/>
      <c r="U27" s="62"/>
      <c r="V27" s="26"/>
      <c r="W27" s="26"/>
      <c r="X27" s="46"/>
      <c r="Y27" s="65"/>
      <c r="Z27" s="66"/>
      <c r="AA27" s="67"/>
      <c r="AB27" s="65"/>
      <c r="AC27" s="65"/>
      <c r="AD27" s="68"/>
      <c r="AE27" s="67"/>
      <c r="AF27" s="66"/>
      <c r="AG27" s="68"/>
      <c r="AH27" s="46"/>
      <c r="AI27" s="65"/>
      <c r="AJ27" s="66"/>
      <c r="AK27" s="67"/>
      <c r="AL27" s="65"/>
      <c r="AM27" s="68"/>
      <c r="AN27" s="26"/>
      <c r="AO27" s="44" t="s">
        <v>85</v>
      </c>
      <c r="AP27" s="45"/>
    </row>
    <row r="28" spans="2:40" ht="11.2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</sheetData>
  <printOptions horizontalCentered="1"/>
  <pageMargins left="0.75" right="0.12" top="1" bottom="1" header="0.49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1997-11-11T16:47:15Z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