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3045" windowWidth="22995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Sid  Tsang</author>
    <author>Deepa  Filatow</author>
  </authors>
  <commentList>
    <comment ref="D1" authorId="0">
      <text>
        <r>
          <rPr>
            <b/>
            <sz val="8"/>
            <rFont val="Tahoma"/>
            <family val="2"/>
          </rPr>
          <t>Sid  Tsang:</t>
        </r>
        <r>
          <rPr>
            <sz val="8"/>
            <rFont val="Tahoma"/>
            <family val="2"/>
          </rPr>
          <t xml:space="preserve">
Based on REF_X_COM</t>
        </r>
      </text>
    </comment>
    <comment ref="E1" authorId="1">
      <text>
        <r>
          <rPr>
            <b/>
            <sz val="8"/>
            <rFont val="Tahoma"/>
            <family val="2"/>
          </rPr>
          <t>Deepa  Filatow:</t>
        </r>
        <r>
          <rPr>
            <sz val="8"/>
            <rFont val="Tahoma"/>
            <family val="2"/>
          </rPr>
          <t xml:space="preserve">
counted terrain, soils, ecosystems and soil terrain related
</t>
        </r>
      </text>
    </comment>
    <comment ref="K1" authorId="0">
      <text>
        <r>
          <rPr>
            <b/>
            <sz val="8"/>
            <rFont val="Tahoma"/>
            <family val="2"/>
          </rPr>
          <t>Sid  Tsang:</t>
        </r>
        <r>
          <rPr>
            <sz val="8"/>
            <rFont val="Tahoma"/>
            <family val="2"/>
          </rPr>
          <t xml:space="preserve">
Standardized to LRDW and grid file fields w/ some anomalies. E.g., 92F/N</t>
        </r>
      </text>
    </comment>
    <comment ref="R1" authorId="0">
      <text>
        <r>
          <rPr>
            <b/>
            <sz val="8"/>
            <rFont val="Tahoma"/>
            <family val="2"/>
          </rPr>
          <t>Sid  Tsang:</t>
        </r>
        <r>
          <rPr>
            <sz val="8"/>
            <rFont val="Tahoma"/>
            <family val="2"/>
          </rPr>
          <t xml:space="preserve">
Standardize date formats for N</t>
        </r>
      </text>
    </comment>
    <comment ref="AD1" authorId="1">
      <text>
        <r>
          <rPr>
            <b/>
            <sz val="8"/>
            <rFont val="Tahoma"/>
            <family val="2"/>
          </rPr>
          <t>Deepa  Filatow:</t>
        </r>
        <r>
          <rPr>
            <sz val="8"/>
            <rFont val="Tahoma"/>
            <family val="2"/>
          </rPr>
          <t xml:space="preserve">
this field needs to be special pasted 'values only' from the field calculated TIFF_URL if any edits are made.</t>
        </r>
      </text>
    </comment>
    <comment ref="BI1" authorId="0">
      <text>
        <r>
          <rPr>
            <b/>
            <sz val="8"/>
            <rFont val="Tahoma"/>
            <family val="2"/>
          </rPr>
          <t>Sid  Tsang:</t>
        </r>
        <r>
          <rPr>
            <sz val="8"/>
            <rFont val="Tahoma"/>
            <family val="2"/>
          </rPr>
          <t xml:space="preserve">
The following 6 blue fields were merged from the ScannedMap_Sorted-Jul08-all-master.xls file on Sept.11/2008 for archival reference. The MTW Status field indicates which records were updated, non-updated, or a new row compared to the MasterList.
</t>
        </r>
      </text>
    </comment>
    <comment ref="BK1" authorId="0">
      <text>
        <r>
          <rPr>
            <b/>
            <sz val="8"/>
            <rFont val="Tahoma"/>
            <family val="2"/>
          </rPr>
          <t>Sid  Tsang:</t>
        </r>
        <r>
          <rPr>
            <sz val="8"/>
            <rFont val="Tahoma"/>
            <family val="2"/>
          </rPr>
          <t xml:space="preserve">
re: changes to record (note changes to title, poor legibility scan, incorrect into, new record added, etc.)</t>
        </r>
      </text>
    </comment>
    <comment ref="BL1" authorId="0">
      <text>
        <r>
          <rPr>
            <b/>
            <sz val="8"/>
            <rFont val="Tahoma"/>
            <family val="2"/>
          </rPr>
          <t>Sid  Tsang:</t>
        </r>
        <r>
          <rPr>
            <sz val="8"/>
            <rFont val="Tahoma"/>
            <family val="2"/>
          </rPr>
          <t xml:space="preserve">
Theme maps are available print-on-demand (unless otherwise indicated) </t>
        </r>
      </text>
    </comment>
  </commentList>
</comments>
</file>

<file path=xl/sharedStrings.xml><?xml version="1.0" encoding="utf-8"?>
<sst xmlns="http://schemas.openxmlformats.org/spreadsheetml/2006/main" count="779" uniqueCount="164">
  <si>
    <t>L08-82</t>
  </si>
  <si>
    <t>Y</t>
  </si>
  <si>
    <t>L08</t>
  </si>
  <si>
    <t>TIF</t>
  </si>
  <si>
    <t>082E12</t>
  </si>
  <si>
    <t>82E/12</t>
  </si>
  <si>
    <t>Capability - Climate</t>
  </si>
  <si>
    <t>11 Naramata Area Spring Frost Risk Zones</t>
  </si>
  <si>
    <t>Unknown</t>
  </si>
  <si>
    <t>Tree Fruit Suitability in the Okangan, Similkameen, and Creston Valleys</t>
  </si>
  <si>
    <t>\\Walnut\STE\Scanned_T_maps\L08\L08-82.TIF</t>
  </si>
  <si>
    <t>The report is available from the BC Ministry of Forests Library at the following URL:</t>
  </si>
  <si>
    <t>http://www.library.for.gov.bc.ca/#focus</t>
  </si>
  <si>
    <t>FF84550000</t>
  </si>
  <si>
    <t/>
  </si>
  <si>
    <t>82E/12E</t>
  </si>
  <si>
    <t>MSN NOV 06</t>
  </si>
  <si>
    <t>11 NARAMATA AREA SPRING FROST RISK ZONES</t>
  </si>
  <si>
    <t>1:25 000</t>
  </si>
  <si>
    <t>Updated</t>
  </si>
  <si>
    <t>L08-83</t>
  </si>
  <si>
    <t>13 Naramata Area Apricot Spring Frost Risk Zones</t>
  </si>
  <si>
    <t>\\Walnut\STE\Scanned_T_maps\L08\L08-83.TIF</t>
  </si>
  <si>
    <t>13 NARAMATA AREA APRICOT SPRING FROST RISK ZONES</t>
  </si>
  <si>
    <t>L08-84</t>
  </si>
  <si>
    <t>14 Naramata Area  Cherry-Peach Spring Frost Risk Zones</t>
  </si>
  <si>
    <t>\\Walnut\STE\Scanned_T_maps\L08\L08-84.TIF</t>
  </si>
  <si>
    <t>14 NARAMATA AREA  CHERRY-PEACH SPRING FROST RISK ZONES</t>
  </si>
  <si>
    <t>L08-85</t>
  </si>
  <si>
    <t>15 Naramata Area  Pear-Prune Spring Frost Risk Zones</t>
  </si>
  <si>
    <t>\\Walnut\STE\Scanned_T_maps\L08\L08-85.TIF</t>
  </si>
  <si>
    <t>15 NARAMATA AREA  PEAR-PRUNE SPRING FROST RISK ZONES</t>
  </si>
  <si>
    <t>1984</t>
  </si>
  <si>
    <t>L08-86</t>
  </si>
  <si>
    <t>N</t>
  </si>
  <si>
    <t>082E013</t>
  </si>
  <si>
    <t>082E.013</t>
  </si>
  <si>
    <t>16 Oliver-Osoyoos Area Spring Frost Risk Zones - Map Covers Parts of 82E.003 &amp; 82E.013</t>
  </si>
  <si>
    <t>\\Walnut\STE\Scanned_T_maps\L08\L08-86.TIF</t>
  </si>
  <si>
    <t>82E.003</t>
  </si>
  <si>
    <t>16 OLIVER-OSOYOOS AREA SPRING FROST RISK ZONES - MAP COVERS PARTS OF 82E.003 &amp; 82E.013</t>
  </si>
  <si>
    <t>1985</t>
  </si>
  <si>
    <t>082E003</t>
  </si>
  <si>
    <t>082E.003</t>
  </si>
  <si>
    <t>L08-87</t>
  </si>
  <si>
    <t>17 Oliver-Osoyoos Area Apple Spring Frost Risk Zones - Map Covers Parts of 82E.003 &amp; 82E.013</t>
  </si>
  <si>
    <t>\\Walnut\STE\Scanned_T_maps\L08\L08-87.TIF</t>
  </si>
  <si>
    <t>17 OLIVER-OSOYOOS AREA APPLE SPRING FROST RISK ZONES - MAP COVERS PARTS OF 82E.003 &amp; 82E.013</t>
  </si>
  <si>
    <t>L08-88</t>
  </si>
  <si>
    <t>18 Oliver-Osoyoos Area Apricot Spring Frost Risk Zones - Map Covers Parts of 82E.003 &amp; 82E.013</t>
  </si>
  <si>
    <t>\\Walnut\STE\Scanned_T_maps\L08\L08-88.TIF</t>
  </si>
  <si>
    <t>18 OLIVER-OSOYOOS AREA APRICOT SPRING FROST RISK ZONES - MAP COVERS PARTS OF 82E.003 &amp; 82E.013</t>
  </si>
  <si>
    <t>L08-89</t>
  </si>
  <si>
    <t>19 Oliver-Osoyoos Area Cherry-Peach Spring Frost Risk Zones - Map Covers Parts of 82E.003 &amp; 82E.013</t>
  </si>
  <si>
    <t>\\Walnut\STE\Scanned_T_maps\L08\L08-89.TIF</t>
  </si>
  <si>
    <t>19 OLIVER-OSOYOOS AREA CHERRY-PEACH SPRING FROST RISK ZONES - MAP COVERS PARTS OF 82E.003 &amp; 82E.013</t>
  </si>
  <si>
    <t>L08-90</t>
  </si>
  <si>
    <t>082E093</t>
  </si>
  <si>
    <t>082E.093</t>
  </si>
  <si>
    <t>2  Kelowna Area Spring Frost Risk Zones - Map Covers Parts of 82E.083 &amp; 82E.093</t>
  </si>
  <si>
    <t>\\Walnut\STE\Scanned_T_maps\L08\L08-90.TIF</t>
  </si>
  <si>
    <t>82E.083</t>
  </si>
  <si>
    <t>2  KELOWNA AREA SPRING FROST RISK ZONES - MAP COVERS PARTS OF 82E.083 &amp; 82E.093</t>
  </si>
  <si>
    <t>082E083</t>
  </si>
  <si>
    <t>082E.083</t>
  </si>
  <si>
    <t>L08-91</t>
  </si>
  <si>
    <t>20 Oliver-Osoyoos Area Pear-Prune Spring Frost Risk Zones - Map Covers Parts of 82E.003 &amp; 82E.013</t>
  </si>
  <si>
    <t>\\Walnut\STE\Scanned_T_maps\L08\L08-91.TIF</t>
  </si>
  <si>
    <t>MSN NOV 06 SAME AS L08-3556</t>
  </si>
  <si>
    <t>20 OLIVER-OSOYOOS AREA PEAR-PRUNE SPRING FROST RISK ZONES - MAP COVERS PARTS OF 82E.003 &amp; 82E.013</t>
  </si>
  <si>
    <t>L08-92</t>
  </si>
  <si>
    <t>082E05</t>
  </si>
  <si>
    <t>82E/05</t>
  </si>
  <si>
    <t>21 Penticton Area Spring Frost Risk Zones</t>
  </si>
  <si>
    <t>\\Walnut\STE\Scanned_T_maps\L08\L08-92.TIF</t>
  </si>
  <si>
    <t>82E/05E</t>
  </si>
  <si>
    <t>21 PENTICTON AREA SPRING FROST RISK ZONES</t>
  </si>
  <si>
    <t>L08-94</t>
  </si>
  <si>
    <t>22 Penticton Area Apple Spring Forst Risk Zones</t>
  </si>
  <si>
    <t>\\Walnut\STE\Scanned_T_maps\L08\L08-94.TIF</t>
  </si>
  <si>
    <t>22 PENTICTON AREA APPLE SPRING FORST RISK ZONES</t>
  </si>
  <si>
    <t>L08-95</t>
  </si>
  <si>
    <t>23 Penticton Area Apricot Spring Frost Risk Zones</t>
  </si>
  <si>
    <t>\\Walnut\STE\Scanned_T_maps\L08\L08-95.TIF</t>
  </si>
  <si>
    <t>23 PENTICTON AREA APRICOT SPRING FROST RISK ZONES</t>
  </si>
  <si>
    <t>L08-96</t>
  </si>
  <si>
    <t>24 Penticton Area  Cherry-Peach Spring Frost Risk Zones</t>
  </si>
  <si>
    <t>\\Walnut\STE\Scanned_T_maps\L08\L08-96.TIF</t>
  </si>
  <si>
    <t>24 PENTICTON AREA  CHERRY-PEACH SPRING FROST RISK ZONES</t>
  </si>
  <si>
    <t>L08-97</t>
  </si>
  <si>
    <t xml:space="preserve">25 Penticton Area Pear-Prune Spring Frost Risk Zones </t>
  </si>
  <si>
    <t>\\Walnut\STE\Scanned_T_maps\L08\L08-97.TIF</t>
  </si>
  <si>
    <t xml:space="preserve">25 PENTICTON AREA PEAR-PRUNE SPRING FROST RISK ZONES </t>
  </si>
  <si>
    <t>L08-98</t>
  </si>
  <si>
    <t>26 Summerland Area Spring Frost Risk Zones</t>
  </si>
  <si>
    <t>\\Walnut\STE\Scanned_T_maps\L08\L08-98.TIF</t>
  </si>
  <si>
    <t>26 SUMMERLAND AREA SPRING FROST RISK ZONES</t>
  </si>
  <si>
    <t>IMG_BDY_ID</t>
  </si>
  <si>
    <t>FILE_NAME</t>
  </si>
  <si>
    <t>SCANNED</t>
  </si>
  <si>
    <t>GEOREF_IMG</t>
  </si>
  <si>
    <t>EB_CUSTODIANSHIP</t>
  </si>
  <si>
    <t>LRDW_LOAD</t>
  </si>
  <si>
    <t>1:1_MAPS</t>
  </si>
  <si>
    <t>LOC_NBR</t>
  </si>
  <si>
    <t>FILE_NBR</t>
  </si>
  <si>
    <t>IMAGE_TYPE</t>
  </si>
  <si>
    <t>MAPSH_NBR</t>
  </si>
  <si>
    <t>MAPSH_NBR_OLD</t>
  </si>
  <si>
    <t>MAPSH_PART</t>
  </si>
  <si>
    <t>MAPSH_LST</t>
  </si>
  <si>
    <t>PROJ_NAME</t>
  </si>
  <si>
    <t>MAP_NAME</t>
  </si>
  <si>
    <t>MAP_SCALE</t>
  </si>
  <si>
    <t>MAP_DATE</t>
  </si>
  <si>
    <t>PRJ_REPORT</t>
  </si>
  <si>
    <t>PROJECT</t>
  </si>
  <si>
    <t>TERRAIN</t>
  </si>
  <si>
    <t>SOILS</t>
  </si>
  <si>
    <t>ECOSYSTEMS</t>
  </si>
  <si>
    <t>TERSOI_REL</t>
  </si>
  <si>
    <t>AG_CAP</t>
  </si>
  <si>
    <t>CLIMAT_CAP</t>
  </si>
  <si>
    <t>OTHER</t>
  </si>
  <si>
    <t>IMAGE_COM</t>
  </si>
  <si>
    <t>calculation of IMAGE_URL</t>
  </si>
  <si>
    <t>IMAGE_URL</t>
  </si>
  <si>
    <t>ECOCAT_COM</t>
  </si>
  <si>
    <t>ECOCAT_URL</t>
  </si>
  <si>
    <t>REF_1_COM</t>
  </si>
  <si>
    <t>REF_1_URL</t>
  </si>
  <si>
    <t>REF_2_COM</t>
  </si>
  <si>
    <t>REF_2_URL</t>
  </si>
  <si>
    <t>REF_3_COM</t>
  </si>
  <si>
    <t>REF_3_URL</t>
  </si>
  <si>
    <t>REF_4_COM</t>
  </si>
  <si>
    <t>REF_4_URL</t>
  </si>
  <si>
    <t>REF_5_COM</t>
  </si>
  <si>
    <t>REF_5_URL</t>
  </si>
  <si>
    <t>REF_6_COM</t>
  </si>
  <si>
    <t>REF_6_URL</t>
  </si>
  <si>
    <t>REF_7_COM</t>
  </si>
  <si>
    <t>REF_7_URL</t>
  </si>
  <si>
    <t>FCODE</t>
  </si>
  <si>
    <t>Digital GIS e00 Map from CANSIS</t>
  </si>
  <si>
    <t>Digital JPEG Map from CANSIS</t>
  </si>
  <si>
    <t xml:space="preserve">Digital GIS e00 Data from CAPAMP </t>
  </si>
  <si>
    <t>Digital e00/shp from MapPlace</t>
  </si>
  <si>
    <t>Digital Tiff from MapPlace</t>
  </si>
  <si>
    <t xml:space="preserve">Digital GIS e00 files from  Data Distribution or LRDW (Y/N) Populate by overlay with Terrain proj coverage. </t>
  </si>
  <si>
    <t>Published map from PRSSS</t>
  </si>
  <si>
    <t>Report pdf from CANSIS</t>
  </si>
  <si>
    <t>Report In Ministry of Forests Library</t>
  </si>
  <si>
    <t>Report available from Crown Publications</t>
  </si>
  <si>
    <t>Report Available from Trafford</t>
  </si>
  <si>
    <t>Report available from PRSSS</t>
  </si>
  <si>
    <t>data cleanup notes</t>
  </si>
  <si>
    <t>Original_Mapsheet_No</t>
  </si>
  <si>
    <t>Original_Scan_Exists?</t>
  </si>
  <si>
    <t>Original_Change_date_&amp;_comments</t>
  </si>
  <si>
    <t xml:space="preserve">Original_Map_Name_Theme    
</t>
  </si>
  <si>
    <t>Original_Scale</t>
  </si>
  <si>
    <t>Original_Date</t>
  </si>
  <si>
    <t>MTW Status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</si>
</sst>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textRotation="90" wrapText="1"/>
    </xf>
    <xf numFmtId="0" fontId="18" fillId="36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textRotation="90" wrapText="1"/>
    </xf>
    <xf numFmtId="49" fontId="18" fillId="35" borderId="10" xfId="0" applyNumberFormat="1" applyFont="1" applyFill="1" applyBorder="1" applyAlignment="1">
      <alignment horizontal="center" textRotation="90" wrapText="1"/>
    </xf>
    <xf numFmtId="0" fontId="18" fillId="35" borderId="10" xfId="0" applyFont="1" applyFill="1" applyBorder="1" applyAlignment="1">
      <alignment horizontal="center" textRotation="90" wrapText="1"/>
    </xf>
    <xf numFmtId="0" fontId="18" fillId="35" borderId="10" xfId="0" applyFont="1" applyFill="1" applyBorder="1" applyAlignment="1">
      <alignment horizontal="left" textRotation="90" wrapText="1"/>
    </xf>
    <xf numFmtId="0" fontId="18" fillId="36" borderId="10" xfId="0" applyFont="1" applyFill="1" applyBorder="1" applyAlignment="1">
      <alignment horizontal="left" textRotation="90" wrapText="1"/>
    </xf>
    <xf numFmtId="0" fontId="18" fillId="0" borderId="10" xfId="0" applyFont="1" applyFill="1" applyBorder="1" applyAlignment="1">
      <alignment horizontal="left" textRotation="90" wrapText="1"/>
    </xf>
    <xf numFmtId="0" fontId="0" fillId="35" borderId="10" xfId="0" applyFill="1" applyBorder="1" applyAlignment="1">
      <alignment horizontal="center" textRotation="90" wrapText="1"/>
    </xf>
    <xf numFmtId="0" fontId="0" fillId="35" borderId="10" xfId="0" applyFill="1" applyBorder="1" applyAlignment="1">
      <alignment horizontal="center" textRotation="90"/>
    </xf>
    <xf numFmtId="0" fontId="18" fillId="37" borderId="10" xfId="0" applyFont="1" applyFill="1" applyBorder="1" applyAlignment="1">
      <alignment horizontal="center" textRotation="90" wrapText="1"/>
    </xf>
    <xf numFmtId="0" fontId="0" fillId="37" borderId="10" xfId="0" applyFill="1" applyBorder="1" applyAlignment="1">
      <alignment horizontal="center" textRotation="90" wrapText="1"/>
    </xf>
    <xf numFmtId="0" fontId="0" fillId="38" borderId="10" xfId="0" applyFill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8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2" max="2" width="10.8515625" style="0" customWidth="1"/>
    <col min="3" max="4" width="6.421875" style="0" customWidth="1"/>
    <col min="5" max="5" width="8.28125" style="0" customWidth="1"/>
    <col min="6" max="6" width="5.7109375" style="0" customWidth="1"/>
    <col min="7" max="7" width="3.57421875" style="0" customWidth="1"/>
    <col min="8" max="8" width="6.140625" style="0" customWidth="1"/>
    <col min="9" max="9" width="8.140625" style="0" customWidth="1"/>
    <col min="10" max="10" width="5.57421875" style="0" customWidth="1"/>
    <col min="11" max="11" width="9.7109375" style="0" customWidth="1"/>
    <col min="12" max="12" width="12.421875" style="0" customWidth="1"/>
    <col min="13" max="13" width="4.57421875" style="0" customWidth="1"/>
    <col min="14" max="14" width="19.7109375" style="0" customWidth="1"/>
    <col min="15" max="15" width="75.57421875" style="0" customWidth="1"/>
    <col min="16" max="16" width="64.8515625" style="0" customWidth="1"/>
    <col min="17" max="17" width="10.57421875" style="0" customWidth="1"/>
    <col min="18" max="18" width="11.00390625" style="0" customWidth="1"/>
    <col min="19" max="19" width="80.7109375" style="0" customWidth="1"/>
    <col min="20" max="26" width="6.7109375" style="0" customWidth="1"/>
    <col min="27" max="27" width="11.140625" style="0" customWidth="1"/>
    <col min="28" max="28" width="43.57421875" style="0" customWidth="1"/>
    <col min="29" max="30" width="94.57421875" style="0" customWidth="1"/>
    <col min="31" max="31" width="12.28125" style="0" customWidth="1"/>
    <col min="32" max="32" width="7.57421875" style="0" customWidth="1"/>
    <col min="33" max="33" width="35.7109375" style="0" customWidth="1"/>
    <col min="34" max="34" width="6.421875" style="0" customWidth="1"/>
    <col min="35" max="35" width="35.7109375" style="0" customWidth="1"/>
    <col min="36" max="36" width="5.57421875" style="0" customWidth="1"/>
    <col min="37" max="37" width="35.7109375" style="0" customWidth="1"/>
    <col min="38" max="38" width="7.421875" style="0" customWidth="1"/>
    <col min="39" max="39" width="35.7109375" style="0" customWidth="1"/>
    <col min="41" max="41" width="35.7109375" style="0" customWidth="1"/>
    <col min="43" max="43" width="35.7109375" style="0" customWidth="1"/>
    <col min="45" max="45" width="32.57421875" style="0" customWidth="1"/>
    <col min="47" max="47" width="11.7109375" style="0" customWidth="1"/>
    <col min="48" max="48" width="5.421875" style="0" customWidth="1"/>
    <col min="49" max="49" width="6.421875" style="0" customWidth="1"/>
    <col min="50" max="50" width="2.8515625" style="0" customWidth="1"/>
    <col min="51" max="51" width="2.7109375" style="0" customWidth="1"/>
    <col min="52" max="52" width="5.00390625" style="0" customWidth="1"/>
    <col min="53" max="53" width="7.57421875" style="0" customWidth="1"/>
    <col min="54" max="54" width="6.8515625" style="0" customWidth="1"/>
    <col min="55" max="55" width="8.140625" style="0" customWidth="1"/>
    <col min="56" max="56" width="6.8515625" style="0" customWidth="1"/>
    <col min="57" max="57" width="6.7109375" style="0" customWidth="1"/>
    <col min="58" max="58" width="7.00390625" style="0" customWidth="1"/>
    <col min="59" max="59" width="8.7109375" style="0" customWidth="1"/>
    <col min="63" max="63" width="38.140625" style="0" customWidth="1"/>
    <col min="64" max="64" width="58.421875" style="0" customWidth="1"/>
  </cols>
  <sheetData>
    <row r="1" spans="1:67" s="26" customFormat="1" ht="78.75" customHeight="1">
      <c r="A1" s="13" t="s">
        <v>97</v>
      </c>
      <c r="B1" s="14" t="s">
        <v>98</v>
      </c>
      <c r="C1" s="15" t="s">
        <v>99</v>
      </c>
      <c r="D1" s="15" t="s">
        <v>100</v>
      </c>
      <c r="E1" s="15" t="s">
        <v>101</v>
      </c>
      <c r="F1" s="15" t="s">
        <v>102</v>
      </c>
      <c r="G1" s="15" t="s">
        <v>103</v>
      </c>
      <c r="H1" s="15" t="s">
        <v>104</v>
      </c>
      <c r="I1" s="15" t="s">
        <v>105</v>
      </c>
      <c r="J1" s="14" t="s">
        <v>106</v>
      </c>
      <c r="K1" s="16" t="s">
        <v>107</v>
      </c>
      <c r="L1" s="15" t="s">
        <v>108</v>
      </c>
      <c r="M1" s="17" t="s">
        <v>109</v>
      </c>
      <c r="N1" s="18" t="s">
        <v>110</v>
      </c>
      <c r="O1" s="19" t="s">
        <v>111</v>
      </c>
      <c r="P1" s="19" t="s">
        <v>112</v>
      </c>
      <c r="Q1" s="14" t="s">
        <v>113</v>
      </c>
      <c r="R1" s="19" t="s">
        <v>114</v>
      </c>
      <c r="S1" s="19" t="s">
        <v>115</v>
      </c>
      <c r="T1" s="19" t="s">
        <v>116</v>
      </c>
      <c r="U1" s="19" t="s">
        <v>117</v>
      </c>
      <c r="V1" s="19" t="s">
        <v>118</v>
      </c>
      <c r="W1" s="19" t="s">
        <v>119</v>
      </c>
      <c r="X1" s="19" t="s">
        <v>120</v>
      </c>
      <c r="Y1" s="20" t="s">
        <v>121</v>
      </c>
      <c r="Z1" s="20" t="s">
        <v>122</v>
      </c>
      <c r="AA1" s="20" t="s">
        <v>123</v>
      </c>
      <c r="AB1" s="19" t="s">
        <v>124</v>
      </c>
      <c r="AC1" s="15" t="s">
        <v>125</v>
      </c>
      <c r="AD1" s="14" t="s">
        <v>126</v>
      </c>
      <c r="AE1" s="14" t="s">
        <v>127</v>
      </c>
      <c r="AF1" s="21" t="s">
        <v>128</v>
      </c>
      <c r="AG1" s="14" t="s">
        <v>129</v>
      </c>
      <c r="AH1" s="21" t="s">
        <v>130</v>
      </c>
      <c r="AI1" s="14" t="s">
        <v>131</v>
      </c>
      <c r="AJ1" s="22" t="s">
        <v>132</v>
      </c>
      <c r="AK1" s="14" t="s">
        <v>133</v>
      </c>
      <c r="AL1" s="22" t="s">
        <v>134</v>
      </c>
      <c r="AM1" s="14" t="s">
        <v>135</v>
      </c>
      <c r="AN1" s="22" t="s">
        <v>136</v>
      </c>
      <c r="AO1" s="14" t="s">
        <v>137</v>
      </c>
      <c r="AP1" s="22" t="s">
        <v>138</v>
      </c>
      <c r="AQ1" s="14" t="s">
        <v>139</v>
      </c>
      <c r="AR1" s="22" t="s">
        <v>140</v>
      </c>
      <c r="AS1" s="14" t="s">
        <v>141</v>
      </c>
      <c r="AT1" s="21" t="s">
        <v>142</v>
      </c>
      <c r="AU1" s="21" t="s">
        <v>143</v>
      </c>
      <c r="AV1" s="23" t="s">
        <v>144</v>
      </c>
      <c r="AW1" s="23" t="s">
        <v>145</v>
      </c>
      <c r="AX1" s="23" t="s">
        <v>146</v>
      </c>
      <c r="AY1" s="23" t="s">
        <v>147</v>
      </c>
      <c r="AZ1" s="23" t="s">
        <v>148</v>
      </c>
      <c r="BA1" s="23" t="s">
        <v>149</v>
      </c>
      <c r="BB1" s="23" t="s">
        <v>150</v>
      </c>
      <c r="BC1" s="23" t="s">
        <v>151</v>
      </c>
      <c r="BD1" s="23" t="s">
        <v>152</v>
      </c>
      <c r="BE1" s="23" t="s">
        <v>153</v>
      </c>
      <c r="BF1" s="23" t="s">
        <v>154</v>
      </c>
      <c r="BG1" s="23" t="s">
        <v>155</v>
      </c>
      <c r="BH1" s="24" t="s">
        <v>156</v>
      </c>
      <c r="BI1" s="25" t="s">
        <v>157</v>
      </c>
      <c r="BJ1" s="25" t="s">
        <v>158</v>
      </c>
      <c r="BK1" s="25" t="s">
        <v>159</v>
      </c>
      <c r="BL1" s="25" t="s">
        <v>160</v>
      </c>
      <c r="BM1" s="25" t="s">
        <v>161</v>
      </c>
      <c r="BN1" s="25" t="s">
        <v>162</v>
      </c>
      <c r="BO1" s="25" t="s">
        <v>163</v>
      </c>
    </row>
    <row r="2" spans="2:67" s="1" customFormat="1" ht="38.25">
      <c r="B2" s="2" t="s">
        <v>0</v>
      </c>
      <c r="C2" s="2" t="s">
        <v>1</v>
      </c>
      <c r="D2" s="2"/>
      <c r="E2" s="2" t="b">
        <f aca="true" t="shared" si="0" ref="E2:E23">OR(U2="Y",V2="Y",W2="Y",X2="Y")</f>
        <v>0</v>
      </c>
      <c r="F2" s="2"/>
      <c r="G2" s="2" t="s">
        <v>1</v>
      </c>
      <c r="H2" s="2" t="s">
        <v>2</v>
      </c>
      <c r="I2" s="3">
        <v>82</v>
      </c>
      <c r="J2" s="2" t="s">
        <v>3</v>
      </c>
      <c r="K2" s="4" t="s">
        <v>4</v>
      </c>
      <c r="L2" s="2" t="s">
        <v>5</v>
      </c>
      <c r="M2" s="2" t="s">
        <v>1</v>
      </c>
      <c r="N2" s="2" t="s">
        <v>5</v>
      </c>
      <c r="O2" s="2" t="s">
        <v>6</v>
      </c>
      <c r="P2" s="2" t="s">
        <v>7</v>
      </c>
      <c r="Q2" s="2">
        <v>25000</v>
      </c>
      <c r="R2" s="2" t="s">
        <v>8</v>
      </c>
      <c r="S2" s="2" t="s">
        <v>9</v>
      </c>
      <c r="T2" s="2"/>
      <c r="U2" s="2"/>
      <c r="V2" s="2"/>
      <c r="W2" s="2"/>
      <c r="X2" s="2"/>
      <c r="Y2" s="2"/>
      <c r="Z2" s="2" t="s">
        <v>1</v>
      </c>
      <c r="AA2" s="2"/>
      <c r="AB2" s="2"/>
      <c r="AC2" s="2" t="str">
        <f aca="true" t="shared" si="1" ref="AC2:AC18">"\\Walnut\STE\Scanned_T_maps"&amp;"\"&amp;H2&amp;"\"&amp;B2&amp;"."&amp;J2</f>
        <v>\\Walnut\STE\Scanned_T_maps\L08\L08-82.TIF</v>
      </c>
      <c r="AD2" s="2" t="s">
        <v>10</v>
      </c>
      <c r="AE2" s="2"/>
      <c r="AF2" s="2"/>
      <c r="AG2" s="5" t="s">
        <v>11</v>
      </c>
      <c r="AH2" s="6" t="s">
        <v>12</v>
      </c>
      <c r="AJ2" s="6"/>
      <c r="AL2" s="6"/>
      <c r="AN2" s="6"/>
      <c r="AP2" s="6"/>
      <c r="AR2" s="6"/>
      <c r="AU2" s="1" t="s">
        <v>13</v>
      </c>
      <c r="AV2" s="2" t="s">
        <v>14</v>
      </c>
      <c r="AW2" s="5" t="s">
        <v>14</v>
      </c>
      <c r="AX2" s="2" t="s">
        <v>14</v>
      </c>
      <c r="AY2" s="2" t="s">
        <v>14</v>
      </c>
      <c r="AZ2" s="2" t="s">
        <v>14</v>
      </c>
      <c r="BA2" s="2"/>
      <c r="BB2" s="2" t="s">
        <v>14</v>
      </c>
      <c r="BC2" s="2" t="s">
        <v>14</v>
      </c>
      <c r="BD2" s="2" t="s">
        <v>1</v>
      </c>
      <c r="BE2" s="2" t="s">
        <v>14</v>
      </c>
      <c r="BF2" s="2" t="s">
        <v>14</v>
      </c>
      <c r="BG2" s="2" t="s">
        <v>14</v>
      </c>
      <c r="BI2" s="7" t="s">
        <v>15</v>
      </c>
      <c r="BJ2" s="7" t="s">
        <v>1</v>
      </c>
      <c r="BK2" s="7" t="s">
        <v>16</v>
      </c>
      <c r="BL2" s="7" t="s">
        <v>17</v>
      </c>
      <c r="BM2" s="7" t="s">
        <v>18</v>
      </c>
      <c r="BN2" s="7"/>
      <c r="BO2" s="8" t="s">
        <v>19</v>
      </c>
    </row>
    <row r="3" spans="2:67" s="1" customFormat="1" ht="38.25">
      <c r="B3" s="2" t="s">
        <v>20</v>
      </c>
      <c r="C3" s="2" t="s">
        <v>1</v>
      </c>
      <c r="D3" s="2"/>
      <c r="E3" s="2" t="b">
        <f t="shared" si="0"/>
        <v>0</v>
      </c>
      <c r="F3" s="2"/>
      <c r="G3" s="2" t="s">
        <v>1</v>
      </c>
      <c r="H3" s="2" t="s">
        <v>2</v>
      </c>
      <c r="I3" s="3">
        <v>83</v>
      </c>
      <c r="J3" s="2" t="s">
        <v>3</v>
      </c>
      <c r="K3" s="4" t="s">
        <v>4</v>
      </c>
      <c r="L3" s="2" t="s">
        <v>5</v>
      </c>
      <c r="M3" s="2" t="s">
        <v>1</v>
      </c>
      <c r="N3" s="2" t="s">
        <v>5</v>
      </c>
      <c r="O3" s="2" t="s">
        <v>6</v>
      </c>
      <c r="P3" s="2" t="s">
        <v>21</v>
      </c>
      <c r="Q3" s="2">
        <v>25000</v>
      </c>
      <c r="R3" s="2" t="s">
        <v>8</v>
      </c>
      <c r="S3" s="2" t="s">
        <v>9</v>
      </c>
      <c r="T3" s="2"/>
      <c r="U3" s="2"/>
      <c r="V3" s="2"/>
      <c r="W3" s="2"/>
      <c r="X3" s="2"/>
      <c r="Y3" s="2"/>
      <c r="Z3" s="2" t="s">
        <v>1</v>
      </c>
      <c r="AA3" s="2"/>
      <c r="AB3" s="2"/>
      <c r="AC3" s="2" t="str">
        <f t="shared" si="1"/>
        <v>\\Walnut\STE\Scanned_T_maps\L08\L08-83.TIF</v>
      </c>
      <c r="AD3" s="2" t="s">
        <v>22</v>
      </c>
      <c r="AE3" s="2"/>
      <c r="AF3" s="2"/>
      <c r="AG3" s="5" t="s">
        <v>11</v>
      </c>
      <c r="AH3" s="6" t="s">
        <v>12</v>
      </c>
      <c r="AJ3" s="6"/>
      <c r="AL3" s="6"/>
      <c r="AN3" s="6"/>
      <c r="AP3" s="6"/>
      <c r="AR3" s="6"/>
      <c r="AU3" s="1" t="s">
        <v>13</v>
      </c>
      <c r="AV3" s="2" t="s">
        <v>14</v>
      </c>
      <c r="AW3" s="5" t="s">
        <v>14</v>
      </c>
      <c r="AX3" s="2" t="s">
        <v>14</v>
      </c>
      <c r="AY3" s="2" t="s">
        <v>14</v>
      </c>
      <c r="AZ3" s="2" t="s">
        <v>14</v>
      </c>
      <c r="BA3" s="2"/>
      <c r="BB3" s="2" t="s">
        <v>14</v>
      </c>
      <c r="BC3" s="2" t="s">
        <v>14</v>
      </c>
      <c r="BD3" s="2" t="s">
        <v>1</v>
      </c>
      <c r="BE3" s="2" t="s">
        <v>14</v>
      </c>
      <c r="BF3" s="2" t="s">
        <v>14</v>
      </c>
      <c r="BG3" s="2" t="s">
        <v>14</v>
      </c>
      <c r="BI3" s="7" t="s">
        <v>15</v>
      </c>
      <c r="BJ3" s="7" t="s">
        <v>1</v>
      </c>
      <c r="BK3" s="7" t="s">
        <v>16</v>
      </c>
      <c r="BL3" s="7" t="s">
        <v>23</v>
      </c>
      <c r="BM3" s="7" t="s">
        <v>18</v>
      </c>
      <c r="BN3" s="7"/>
      <c r="BO3" s="8" t="s">
        <v>19</v>
      </c>
    </row>
    <row r="4" spans="2:67" s="1" customFormat="1" ht="38.25">
      <c r="B4" s="2" t="s">
        <v>24</v>
      </c>
      <c r="C4" s="2" t="s">
        <v>1</v>
      </c>
      <c r="D4" s="2"/>
      <c r="E4" s="2" t="b">
        <f t="shared" si="0"/>
        <v>0</v>
      </c>
      <c r="F4" s="2"/>
      <c r="G4" s="2" t="s">
        <v>1</v>
      </c>
      <c r="H4" s="2" t="s">
        <v>2</v>
      </c>
      <c r="I4" s="3">
        <v>84</v>
      </c>
      <c r="J4" s="2" t="s">
        <v>3</v>
      </c>
      <c r="K4" s="4" t="s">
        <v>4</v>
      </c>
      <c r="L4" s="2" t="s">
        <v>5</v>
      </c>
      <c r="M4" s="2" t="s">
        <v>1</v>
      </c>
      <c r="N4" s="2" t="s">
        <v>5</v>
      </c>
      <c r="O4" s="2" t="s">
        <v>6</v>
      </c>
      <c r="P4" s="2" t="s">
        <v>25</v>
      </c>
      <c r="Q4" s="2">
        <v>25000</v>
      </c>
      <c r="R4" s="2" t="s">
        <v>8</v>
      </c>
      <c r="S4" s="2" t="s">
        <v>9</v>
      </c>
      <c r="T4" s="2"/>
      <c r="U4" s="2"/>
      <c r="V4" s="2"/>
      <c r="W4" s="2"/>
      <c r="X4" s="2"/>
      <c r="Y4" s="2"/>
      <c r="Z4" s="2" t="s">
        <v>1</v>
      </c>
      <c r="AA4" s="2"/>
      <c r="AB4" s="2"/>
      <c r="AC4" s="2" t="str">
        <f t="shared" si="1"/>
        <v>\\Walnut\STE\Scanned_T_maps\L08\L08-84.TIF</v>
      </c>
      <c r="AD4" s="2" t="s">
        <v>26</v>
      </c>
      <c r="AE4" s="2"/>
      <c r="AF4" s="2"/>
      <c r="AG4" s="5" t="s">
        <v>11</v>
      </c>
      <c r="AH4" s="6" t="s">
        <v>12</v>
      </c>
      <c r="AJ4" s="6"/>
      <c r="AL4" s="6"/>
      <c r="AN4" s="6"/>
      <c r="AP4" s="6"/>
      <c r="AR4" s="6"/>
      <c r="AU4" s="1" t="s">
        <v>13</v>
      </c>
      <c r="AV4" s="2" t="s">
        <v>14</v>
      </c>
      <c r="AW4" s="5" t="s">
        <v>14</v>
      </c>
      <c r="AX4" s="2" t="s">
        <v>14</v>
      </c>
      <c r="AY4" s="2" t="s">
        <v>14</v>
      </c>
      <c r="AZ4" s="2" t="s">
        <v>14</v>
      </c>
      <c r="BA4" s="2"/>
      <c r="BB4" s="2" t="s">
        <v>14</v>
      </c>
      <c r="BC4" s="2" t="s">
        <v>14</v>
      </c>
      <c r="BD4" s="2" t="s">
        <v>1</v>
      </c>
      <c r="BE4" s="2" t="s">
        <v>14</v>
      </c>
      <c r="BF4" s="2" t="s">
        <v>14</v>
      </c>
      <c r="BG4" s="2" t="s">
        <v>14</v>
      </c>
      <c r="BI4" s="7" t="s">
        <v>15</v>
      </c>
      <c r="BJ4" s="7" t="s">
        <v>1</v>
      </c>
      <c r="BK4" s="7" t="s">
        <v>16</v>
      </c>
      <c r="BL4" s="7" t="s">
        <v>27</v>
      </c>
      <c r="BM4" s="7" t="s">
        <v>18</v>
      </c>
      <c r="BN4" s="7"/>
      <c r="BO4" s="8" t="s">
        <v>19</v>
      </c>
    </row>
    <row r="5" spans="2:67" s="1" customFormat="1" ht="12.75">
      <c r="B5" s="2" t="s">
        <v>28</v>
      </c>
      <c r="C5" s="2" t="s">
        <v>1</v>
      </c>
      <c r="D5" s="2"/>
      <c r="E5" s="2" t="b">
        <f t="shared" si="0"/>
        <v>0</v>
      </c>
      <c r="F5" s="2"/>
      <c r="G5" s="2" t="s">
        <v>1</v>
      </c>
      <c r="H5" s="2" t="s">
        <v>2</v>
      </c>
      <c r="I5" s="3">
        <v>85</v>
      </c>
      <c r="J5" s="2" t="s">
        <v>3</v>
      </c>
      <c r="K5" s="4" t="s">
        <v>4</v>
      </c>
      <c r="L5" s="2" t="s">
        <v>5</v>
      </c>
      <c r="M5" s="2" t="s">
        <v>1</v>
      </c>
      <c r="N5" s="2" t="s">
        <v>5</v>
      </c>
      <c r="O5" s="2" t="s">
        <v>6</v>
      </c>
      <c r="P5" s="2" t="s">
        <v>29</v>
      </c>
      <c r="Q5" s="2">
        <v>25000</v>
      </c>
      <c r="R5" s="2">
        <v>1984</v>
      </c>
      <c r="S5" s="2" t="s">
        <v>9</v>
      </c>
      <c r="T5" s="2"/>
      <c r="U5" s="2"/>
      <c r="V5" s="2"/>
      <c r="W5" s="2"/>
      <c r="X5" s="2"/>
      <c r="Y5" s="2"/>
      <c r="Z5" s="2" t="s">
        <v>1</v>
      </c>
      <c r="AA5" s="2"/>
      <c r="AB5" s="2"/>
      <c r="AC5" s="2" t="str">
        <f t="shared" si="1"/>
        <v>\\Walnut\STE\Scanned_T_maps\L08\L08-85.TIF</v>
      </c>
      <c r="AD5" s="2" t="s">
        <v>30</v>
      </c>
      <c r="AE5" s="2"/>
      <c r="AF5" s="2"/>
      <c r="AG5" s="5"/>
      <c r="AH5" s="6"/>
      <c r="AJ5" s="9"/>
      <c r="AU5" s="1" t="s">
        <v>13</v>
      </c>
      <c r="AV5" s="2" t="s">
        <v>14</v>
      </c>
      <c r="AW5" s="5" t="s">
        <v>14</v>
      </c>
      <c r="AX5" s="2" t="s">
        <v>14</v>
      </c>
      <c r="AY5" s="2" t="s">
        <v>14</v>
      </c>
      <c r="AZ5" s="2" t="s">
        <v>14</v>
      </c>
      <c r="BA5" s="2"/>
      <c r="BB5" s="2" t="s">
        <v>14</v>
      </c>
      <c r="BC5" s="2" t="s">
        <v>14</v>
      </c>
      <c r="BD5" s="2" t="s">
        <v>14</v>
      </c>
      <c r="BE5" s="2" t="s">
        <v>14</v>
      </c>
      <c r="BF5" s="2" t="s">
        <v>14</v>
      </c>
      <c r="BG5" s="2" t="s">
        <v>14</v>
      </c>
      <c r="BI5" s="7" t="s">
        <v>15</v>
      </c>
      <c r="BJ5" s="7" t="s">
        <v>1</v>
      </c>
      <c r="BK5" s="7" t="s">
        <v>16</v>
      </c>
      <c r="BL5" s="7" t="s">
        <v>31</v>
      </c>
      <c r="BM5" s="7" t="s">
        <v>18</v>
      </c>
      <c r="BN5" s="7" t="s">
        <v>32</v>
      </c>
      <c r="BO5" s="8" t="s">
        <v>19</v>
      </c>
    </row>
    <row r="6" spans="2:67" s="1" customFormat="1" ht="25.5">
      <c r="B6" s="2" t="s">
        <v>33</v>
      </c>
      <c r="C6" s="2" t="s">
        <v>1</v>
      </c>
      <c r="D6" s="2"/>
      <c r="E6" s="2" t="b">
        <f t="shared" si="0"/>
        <v>0</v>
      </c>
      <c r="F6" s="2"/>
      <c r="G6" s="2" t="s">
        <v>34</v>
      </c>
      <c r="H6" s="2" t="s">
        <v>2</v>
      </c>
      <c r="I6" s="3">
        <v>86</v>
      </c>
      <c r="J6" s="2" t="s">
        <v>3</v>
      </c>
      <c r="K6" s="4" t="s">
        <v>35</v>
      </c>
      <c r="L6" s="2" t="s">
        <v>36</v>
      </c>
      <c r="M6" s="2"/>
      <c r="N6" s="2"/>
      <c r="O6" s="2" t="s">
        <v>6</v>
      </c>
      <c r="P6" s="2" t="s">
        <v>37</v>
      </c>
      <c r="Q6" s="2">
        <v>25000</v>
      </c>
      <c r="R6" s="2">
        <v>1985</v>
      </c>
      <c r="S6" s="2" t="s">
        <v>9</v>
      </c>
      <c r="T6" s="2"/>
      <c r="U6" s="2"/>
      <c r="V6" s="2"/>
      <c r="W6" s="2"/>
      <c r="X6" s="2"/>
      <c r="Y6" s="2"/>
      <c r="Z6" s="2" t="s">
        <v>1</v>
      </c>
      <c r="AA6" s="2"/>
      <c r="AB6" s="2"/>
      <c r="AC6" s="2" t="str">
        <f t="shared" si="1"/>
        <v>\\Walnut\STE\Scanned_T_maps\L08\L08-86.TIF</v>
      </c>
      <c r="AD6" s="2" t="s">
        <v>38</v>
      </c>
      <c r="AE6" s="2"/>
      <c r="AF6" s="2"/>
      <c r="AG6" s="5"/>
      <c r="AH6" s="6"/>
      <c r="AJ6" s="9"/>
      <c r="AU6" s="1" t="s">
        <v>13</v>
      </c>
      <c r="AV6" s="2" t="s">
        <v>14</v>
      </c>
      <c r="AW6" s="5" t="s">
        <v>14</v>
      </c>
      <c r="AX6" s="2" t="s">
        <v>14</v>
      </c>
      <c r="AY6" s="2" t="s">
        <v>14</v>
      </c>
      <c r="AZ6" s="2" t="s">
        <v>14</v>
      </c>
      <c r="BA6" s="2"/>
      <c r="BB6" s="2" t="s">
        <v>14</v>
      </c>
      <c r="BC6" s="2" t="s">
        <v>14</v>
      </c>
      <c r="BD6" s="2" t="s">
        <v>14</v>
      </c>
      <c r="BE6" s="2" t="s">
        <v>14</v>
      </c>
      <c r="BF6" s="2" t="s">
        <v>14</v>
      </c>
      <c r="BG6" s="2" t="s">
        <v>14</v>
      </c>
      <c r="BI6" s="7" t="s">
        <v>39</v>
      </c>
      <c r="BJ6" s="7" t="s">
        <v>1</v>
      </c>
      <c r="BK6" s="7" t="s">
        <v>16</v>
      </c>
      <c r="BL6" s="7" t="s">
        <v>40</v>
      </c>
      <c r="BM6" s="7" t="s">
        <v>18</v>
      </c>
      <c r="BN6" s="7" t="s">
        <v>41</v>
      </c>
      <c r="BO6" s="8" t="s">
        <v>19</v>
      </c>
    </row>
    <row r="7" spans="2:67" s="1" customFormat="1" ht="38.25">
      <c r="B7" s="2" t="s">
        <v>33</v>
      </c>
      <c r="C7" s="2" t="s">
        <v>1</v>
      </c>
      <c r="D7" s="2"/>
      <c r="E7" s="2" t="b">
        <f t="shared" si="0"/>
        <v>0</v>
      </c>
      <c r="F7" s="2"/>
      <c r="G7" s="2" t="s">
        <v>34</v>
      </c>
      <c r="H7" s="2" t="s">
        <v>2</v>
      </c>
      <c r="I7" s="3">
        <v>86</v>
      </c>
      <c r="J7" s="2" t="s">
        <v>3</v>
      </c>
      <c r="K7" s="4" t="s">
        <v>42</v>
      </c>
      <c r="L7" s="2" t="s">
        <v>43</v>
      </c>
      <c r="M7" s="2"/>
      <c r="N7" s="2"/>
      <c r="O7" s="2" t="s">
        <v>6</v>
      </c>
      <c r="P7" s="2" t="s">
        <v>37</v>
      </c>
      <c r="Q7" s="2">
        <v>25000</v>
      </c>
      <c r="R7" s="2">
        <v>1985</v>
      </c>
      <c r="S7" s="2" t="s">
        <v>9</v>
      </c>
      <c r="T7" s="2"/>
      <c r="U7" s="2"/>
      <c r="V7" s="2"/>
      <c r="W7" s="2"/>
      <c r="X7" s="2"/>
      <c r="Y7" s="2"/>
      <c r="Z7" s="2" t="s">
        <v>1</v>
      </c>
      <c r="AA7" s="2"/>
      <c r="AB7" s="2"/>
      <c r="AC7" s="2" t="str">
        <f t="shared" si="1"/>
        <v>\\Walnut\STE\Scanned_T_maps\L08\L08-86.TIF</v>
      </c>
      <c r="AD7" s="2" t="s">
        <v>38</v>
      </c>
      <c r="AE7" s="2"/>
      <c r="AF7" s="2"/>
      <c r="AG7" s="5" t="s">
        <v>11</v>
      </c>
      <c r="AH7" s="6" t="s">
        <v>12</v>
      </c>
      <c r="AJ7" s="6"/>
      <c r="AL7" s="6"/>
      <c r="AN7" s="6"/>
      <c r="AP7" s="6"/>
      <c r="AR7" s="6"/>
      <c r="AU7" s="1" t="s">
        <v>13</v>
      </c>
      <c r="AV7" s="2" t="s">
        <v>14</v>
      </c>
      <c r="AW7" s="5" t="s">
        <v>14</v>
      </c>
      <c r="AX7" s="2" t="s">
        <v>14</v>
      </c>
      <c r="AY7" s="2" t="s">
        <v>14</v>
      </c>
      <c r="AZ7" s="2" t="s">
        <v>14</v>
      </c>
      <c r="BA7" s="2"/>
      <c r="BB7" s="2" t="s">
        <v>14</v>
      </c>
      <c r="BC7" s="2" t="s">
        <v>14</v>
      </c>
      <c r="BD7" s="2" t="s">
        <v>1</v>
      </c>
      <c r="BE7" s="2" t="s">
        <v>14</v>
      </c>
      <c r="BF7" s="2" t="s">
        <v>14</v>
      </c>
      <c r="BG7" s="2" t="s">
        <v>14</v>
      </c>
      <c r="BI7" s="7" t="s">
        <v>39</v>
      </c>
      <c r="BJ7" s="7" t="s">
        <v>1</v>
      </c>
      <c r="BK7" s="7" t="s">
        <v>16</v>
      </c>
      <c r="BL7" s="7" t="s">
        <v>40</v>
      </c>
      <c r="BM7" s="7" t="s">
        <v>18</v>
      </c>
      <c r="BN7" s="7" t="s">
        <v>41</v>
      </c>
      <c r="BO7" s="8" t="s">
        <v>19</v>
      </c>
    </row>
    <row r="8" spans="2:67" s="1" customFormat="1" ht="38.25">
      <c r="B8" s="2" t="s">
        <v>44</v>
      </c>
      <c r="C8" s="2" t="s">
        <v>1</v>
      </c>
      <c r="D8" s="2"/>
      <c r="E8" s="2" t="b">
        <f t="shared" si="0"/>
        <v>0</v>
      </c>
      <c r="F8" s="2"/>
      <c r="G8" s="2" t="s">
        <v>34</v>
      </c>
      <c r="H8" s="2" t="s">
        <v>2</v>
      </c>
      <c r="I8" s="3">
        <v>87</v>
      </c>
      <c r="J8" s="2" t="s">
        <v>3</v>
      </c>
      <c r="K8" s="4" t="s">
        <v>35</v>
      </c>
      <c r="L8" s="2" t="s">
        <v>36</v>
      </c>
      <c r="M8" s="2"/>
      <c r="N8" s="2"/>
      <c r="O8" s="2" t="s">
        <v>6</v>
      </c>
      <c r="P8" s="2" t="s">
        <v>45</v>
      </c>
      <c r="Q8" s="2">
        <v>25000</v>
      </c>
      <c r="R8" s="2" t="s">
        <v>8</v>
      </c>
      <c r="S8" s="2" t="s">
        <v>9</v>
      </c>
      <c r="T8" s="2"/>
      <c r="U8" s="2"/>
      <c r="V8" s="2"/>
      <c r="W8" s="2"/>
      <c r="X8" s="2"/>
      <c r="Y8" s="2"/>
      <c r="Z8" s="2" t="s">
        <v>1</v>
      </c>
      <c r="AA8" s="2"/>
      <c r="AB8" s="2"/>
      <c r="AC8" s="2" t="str">
        <f t="shared" si="1"/>
        <v>\\Walnut\STE\Scanned_T_maps\L08\L08-87.TIF</v>
      </c>
      <c r="AD8" s="2" t="s">
        <v>46</v>
      </c>
      <c r="AE8" s="2"/>
      <c r="AF8" s="2"/>
      <c r="AG8" s="5" t="s">
        <v>11</v>
      </c>
      <c r="AH8" s="6" t="s">
        <v>12</v>
      </c>
      <c r="AJ8" s="6"/>
      <c r="AL8" s="6"/>
      <c r="AN8" s="6"/>
      <c r="AP8" s="6"/>
      <c r="AR8" s="6"/>
      <c r="AU8" s="1" t="s">
        <v>13</v>
      </c>
      <c r="AV8" s="2" t="s">
        <v>14</v>
      </c>
      <c r="AW8" s="5" t="s">
        <v>14</v>
      </c>
      <c r="AX8" s="2" t="s">
        <v>14</v>
      </c>
      <c r="AY8" s="2" t="s">
        <v>14</v>
      </c>
      <c r="AZ8" s="2" t="s">
        <v>14</v>
      </c>
      <c r="BA8" s="2"/>
      <c r="BB8" s="2" t="s">
        <v>14</v>
      </c>
      <c r="BC8" s="2" t="s">
        <v>14</v>
      </c>
      <c r="BD8" s="2" t="s">
        <v>1</v>
      </c>
      <c r="BE8" s="2" t="s">
        <v>14</v>
      </c>
      <c r="BF8" s="2" t="s">
        <v>14</v>
      </c>
      <c r="BG8" s="2" t="s">
        <v>14</v>
      </c>
      <c r="BI8" s="7" t="s">
        <v>39</v>
      </c>
      <c r="BJ8" s="7" t="s">
        <v>1</v>
      </c>
      <c r="BK8" s="7" t="s">
        <v>16</v>
      </c>
      <c r="BL8" s="7" t="s">
        <v>47</v>
      </c>
      <c r="BM8" s="7" t="s">
        <v>18</v>
      </c>
      <c r="BN8" s="7"/>
      <c r="BO8" s="8" t="s">
        <v>19</v>
      </c>
    </row>
    <row r="9" spans="2:67" s="1" customFormat="1" ht="25.5">
      <c r="B9" s="2" t="s">
        <v>44</v>
      </c>
      <c r="C9" s="2" t="s">
        <v>1</v>
      </c>
      <c r="D9" s="2"/>
      <c r="E9" s="2" t="b">
        <f t="shared" si="0"/>
        <v>0</v>
      </c>
      <c r="F9" s="2"/>
      <c r="G9" s="2" t="s">
        <v>34</v>
      </c>
      <c r="H9" s="2" t="s">
        <v>2</v>
      </c>
      <c r="I9" s="3">
        <v>87</v>
      </c>
      <c r="J9" s="2" t="s">
        <v>3</v>
      </c>
      <c r="K9" s="4" t="s">
        <v>42</v>
      </c>
      <c r="L9" s="2" t="s">
        <v>43</v>
      </c>
      <c r="M9" s="2"/>
      <c r="N9" s="2"/>
      <c r="O9" s="2" t="s">
        <v>6</v>
      </c>
      <c r="P9" s="2" t="s">
        <v>45</v>
      </c>
      <c r="Q9" s="2">
        <v>25000</v>
      </c>
      <c r="R9" s="2" t="s">
        <v>8</v>
      </c>
      <c r="S9" s="2" t="s">
        <v>9</v>
      </c>
      <c r="T9" s="2"/>
      <c r="U9" s="2"/>
      <c r="V9" s="2"/>
      <c r="W9" s="2"/>
      <c r="X9" s="2"/>
      <c r="Y9" s="2"/>
      <c r="Z9" s="2" t="s">
        <v>1</v>
      </c>
      <c r="AA9" s="2"/>
      <c r="AB9" s="2"/>
      <c r="AC9" s="2" t="str">
        <f t="shared" si="1"/>
        <v>\\Walnut\STE\Scanned_T_maps\L08\L08-87.TIF</v>
      </c>
      <c r="AD9" s="2" t="s">
        <v>46</v>
      </c>
      <c r="AE9" s="2"/>
      <c r="AF9" s="2"/>
      <c r="AG9" s="5"/>
      <c r="AH9" s="6"/>
      <c r="AJ9" s="9"/>
      <c r="AU9" s="1" t="s">
        <v>13</v>
      </c>
      <c r="AV9" s="2" t="s">
        <v>14</v>
      </c>
      <c r="AW9" s="5" t="s">
        <v>14</v>
      </c>
      <c r="AX9" s="2" t="s">
        <v>14</v>
      </c>
      <c r="AY9" s="2" t="s">
        <v>14</v>
      </c>
      <c r="AZ9" s="2" t="s">
        <v>14</v>
      </c>
      <c r="BA9" s="2"/>
      <c r="BB9" s="2" t="s">
        <v>14</v>
      </c>
      <c r="BC9" s="2" t="s">
        <v>14</v>
      </c>
      <c r="BD9" s="2" t="s">
        <v>14</v>
      </c>
      <c r="BE9" s="2" t="s">
        <v>14</v>
      </c>
      <c r="BF9" s="2" t="s">
        <v>14</v>
      </c>
      <c r="BG9" s="2" t="s">
        <v>14</v>
      </c>
      <c r="BI9" s="7" t="s">
        <v>39</v>
      </c>
      <c r="BJ9" s="7" t="s">
        <v>1</v>
      </c>
      <c r="BK9" s="7" t="s">
        <v>16</v>
      </c>
      <c r="BL9" s="7" t="s">
        <v>47</v>
      </c>
      <c r="BM9" s="7" t="s">
        <v>18</v>
      </c>
      <c r="BN9" s="7"/>
      <c r="BO9" s="8" t="s">
        <v>19</v>
      </c>
    </row>
    <row r="10" spans="2:67" s="1" customFormat="1" ht="25.5">
      <c r="B10" s="2" t="s">
        <v>48</v>
      </c>
      <c r="C10" s="2" t="s">
        <v>1</v>
      </c>
      <c r="D10" s="2"/>
      <c r="E10" s="2" t="b">
        <f t="shared" si="0"/>
        <v>0</v>
      </c>
      <c r="F10" s="2"/>
      <c r="G10" s="2" t="s">
        <v>34</v>
      </c>
      <c r="H10" s="2" t="s">
        <v>2</v>
      </c>
      <c r="I10" s="3">
        <v>88</v>
      </c>
      <c r="J10" s="2" t="s">
        <v>3</v>
      </c>
      <c r="K10" s="4" t="s">
        <v>35</v>
      </c>
      <c r="L10" s="2" t="s">
        <v>36</v>
      </c>
      <c r="M10" s="2"/>
      <c r="N10" s="2"/>
      <c r="O10" s="2" t="s">
        <v>6</v>
      </c>
      <c r="P10" s="2" t="s">
        <v>49</v>
      </c>
      <c r="Q10" s="2">
        <v>25000</v>
      </c>
      <c r="R10" s="2" t="s">
        <v>8</v>
      </c>
      <c r="S10" s="2" t="s">
        <v>9</v>
      </c>
      <c r="T10" s="2"/>
      <c r="U10" s="2"/>
      <c r="V10" s="2"/>
      <c r="W10" s="2"/>
      <c r="X10" s="2"/>
      <c r="Y10" s="2"/>
      <c r="Z10" s="2" t="s">
        <v>1</v>
      </c>
      <c r="AA10" s="2"/>
      <c r="AB10" s="2"/>
      <c r="AC10" s="2" t="str">
        <f t="shared" si="1"/>
        <v>\\Walnut\STE\Scanned_T_maps\L08\L08-88.TIF</v>
      </c>
      <c r="AD10" s="2" t="s">
        <v>50</v>
      </c>
      <c r="AE10" s="2"/>
      <c r="AF10" s="2"/>
      <c r="AG10" s="5"/>
      <c r="AH10" s="6"/>
      <c r="AJ10" s="9"/>
      <c r="AU10" s="1" t="s">
        <v>13</v>
      </c>
      <c r="AV10" s="2" t="s">
        <v>14</v>
      </c>
      <c r="AW10" s="5" t="s">
        <v>14</v>
      </c>
      <c r="AX10" s="2" t="s">
        <v>14</v>
      </c>
      <c r="AY10" s="2" t="s">
        <v>14</v>
      </c>
      <c r="AZ10" s="2" t="s">
        <v>14</v>
      </c>
      <c r="BA10" s="2"/>
      <c r="BB10" s="2" t="s">
        <v>14</v>
      </c>
      <c r="BC10" s="2" t="s">
        <v>14</v>
      </c>
      <c r="BD10" s="2" t="s">
        <v>14</v>
      </c>
      <c r="BE10" s="2" t="s">
        <v>14</v>
      </c>
      <c r="BF10" s="2" t="s">
        <v>14</v>
      </c>
      <c r="BG10" s="2" t="s">
        <v>14</v>
      </c>
      <c r="BI10" s="7" t="s">
        <v>39</v>
      </c>
      <c r="BJ10" s="7" t="s">
        <v>1</v>
      </c>
      <c r="BK10" s="7" t="s">
        <v>16</v>
      </c>
      <c r="BL10" s="7" t="s">
        <v>51</v>
      </c>
      <c r="BM10" s="7" t="s">
        <v>18</v>
      </c>
      <c r="BN10" s="7"/>
      <c r="BO10" s="8" t="s">
        <v>19</v>
      </c>
    </row>
    <row r="11" spans="2:67" s="1" customFormat="1" ht="25.5">
      <c r="B11" s="2" t="s">
        <v>48</v>
      </c>
      <c r="C11" s="2" t="s">
        <v>1</v>
      </c>
      <c r="D11" s="2"/>
      <c r="E11" s="2" t="b">
        <f t="shared" si="0"/>
        <v>0</v>
      </c>
      <c r="F11" s="2"/>
      <c r="G11" s="2" t="s">
        <v>34</v>
      </c>
      <c r="H11" s="2" t="s">
        <v>2</v>
      </c>
      <c r="I11" s="3">
        <v>88</v>
      </c>
      <c r="J11" s="2" t="s">
        <v>3</v>
      </c>
      <c r="K11" s="4" t="s">
        <v>42</v>
      </c>
      <c r="L11" s="2" t="s">
        <v>43</v>
      </c>
      <c r="M11" s="2"/>
      <c r="N11" s="2"/>
      <c r="O11" s="2" t="s">
        <v>6</v>
      </c>
      <c r="P11" s="2" t="s">
        <v>49</v>
      </c>
      <c r="Q11" s="2">
        <v>25000</v>
      </c>
      <c r="R11" s="2" t="s">
        <v>8</v>
      </c>
      <c r="S11" s="2" t="s">
        <v>9</v>
      </c>
      <c r="T11" s="2"/>
      <c r="U11" s="2"/>
      <c r="V11" s="2"/>
      <c r="W11" s="2"/>
      <c r="X11" s="2"/>
      <c r="Y11" s="2"/>
      <c r="Z11" s="2" t="s">
        <v>1</v>
      </c>
      <c r="AA11" s="2"/>
      <c r="AB11" s="2"/>
      <c r="AC11" s="2" t="str">
        <f t="shared" si="1"/>
        <v>\\Walnut\STE\Scanned_T_maps\L08\L08-88.TIF</v>
      </c>
      <c r="AD11" s="2" t="s">
        <v>50</v>
      </c>
      <c r="AE11" s="2"/>
      <c r="AF11" s="2"/>
      <c r="AG11" s="5"/>
      <c r="AH11" s="6"/>
      <c r="AJ11" s="9"/>
      <c r="AU11" s="1" t="s">
        <v>13</v>
      </c>
      <c r="AV11" s="2" t="s">
        <v>14</v>
      </c>
      <c r="AW11" s="5" t="s">
        <v>14</v>
      </c>
      <c r="AX11" s="2" t="s">
        <v>14</v>
      </c>
      <c r="AY11" s="2" t="s">
        <v>14</v>
      </c>
      <c r="AZ11" s="2" t="s">
        <v>14</v>
      </c>
      <c r="BA11" s="2"/>
      <c r="BB11" s="2" t="s">
        <v>14</v>
      </c>
      <c r="BC11" s="2" t="s">
        <v>14</v>
      </c>
      <c r="BD11" s="2" t="s">
        <v>14</v>
      </c>
      <c r="BE11" s="2" t="s">
        <v>14</v>
      </c>
      <c r="BF11" s="2" t="s">
        <v>14</v>
      </c>
      <c r="BG11" s="2" t="s">
        <v>14</v>
      </c>
      <c r="BI11" s="7" t="s">
        <v>39</v>
      </c>
      <c r="BJ11" s="7" t="s">
        <v>1</v>
      </c>
      <c r="BK11" s="7" t="s">
        <v>16</v>
      </c>
      <c r="BL11" s="7" t="s">
        <v>51</v>
      </c>
      <c r="BM11" s="7" t="s">
        <v>18</v>
      </c>
      <c r="BN11" s="7"/>
      <c r="BO11" s="8" t="s">
        <v>19</v>
      </c>
    </row>
    <row r="12" spans="2:67" s="1" customFormat="1" ht="25.5">
      <c r="B12" s="2" t="s">
        <v>52</v>
      </c>
      <c r="C12" s="2" t="s">
        <v>1</v>
      </c>
      <c r="D12" s="2"/>
      <c r="E12" s="2" t="b">
        <f t="shared" si="0"/>
        <v>0</v>
      </c>
      <c r="F12" s="2"/>
      <c r="G12" s="2" t="s">
        <v>34</v>
      </c>
      <c r="H12" s="2" t="s">
        <v>2</v>
      </c>
      <c r="I12" s="3">
        <v>89</v>
      </c>
      <c r="J12" s="2" t="s">
        <v>3</v>
      </c>
      <c r="K12" s="4" t="s">
        <v>35</v>
      </c>
      <c r="L12" s="2" t="s">
        <v>36</v>
      </c>
      <c r="M12" s="2"/>
      <c r="N12" s="2"/>
      <c r="O12" s="2" t="s">
        <v>6</v>
      </c>
      <c r="P12" s="2" t="s">
        <v>53</v>
      </c>
      <c r="Q12" s="2">
        <v>25000</v>
      </c>
      <c r="R12" s="2" t="s">
        <v>8</v>
      </c>
      <c r="S12" s="2" t="s">
        <v>9</v>
      </c>
      <c r="T12" s="2"/>
      <c r="U12" s="2"/>
      <c r="V12" s="2"/>
      <c r="W12" s="2"/>
      <c r="X12" s="2"/>
      <c r="Y12" s="2"/>
      <c r="Z12" s="2" t="s">
        <v>1</v>
      </c>
      <c r="AA12" s="2"/>
      <c r="AB12" s="2"/>
      <c r="AC12" s="2" t="str">
        <f t="shared" si="1"/>
        <v>\\Walnut\STE\Scanned_T_maps\L08\L08-89.TIF</v>
      </c>
      <c r="AD12" s="2" t="s">
        <v>54</v>
      </c>
      <c r="AE12" s="2"/>
      <c r="AF12" s="2"/>
      <c r="AG12" s="5"/>
      <c r="AH12" s="6"/>
      <c r="AJ12" s="9"/>
      <c r="AU12" s="1" t="s">
        <v>13</v>
      </c>
      <c r="AV12" s="2" t="s">
        <v>14</v>
      </c>
      <c r="AW12" s="5" t="s">
        <v>14</v>
      </c>
      <c r="AX12" s="2" t="s">
        <v>14</v>
      </c>
      <c r="AY12" s="2" t="s">
        <v>14</v>
      </c>
      <c r="AZ12" s="2" t="s">
        <v>14</v>
      </c>
      <c r="BA12" s="2"/>
      <c r="BB12" s="2" t="s">
        <v>14</v>
      </c>
      <c r="BC12" s="2" t="s">
        <v>14</v>
      </c>
      <c r="BD12" s="2" t="s">
        <v>14</v>
      </c>
      <c r="BE12" s="2" t="s">
        <v>14</v>
      </c>
      <c r="BF12" s="2" t="s">
        <v>14</v>
      </c>
      <c r="BG12" s="2" t="s">
        <v>14</v>
      </c>
      <c r="BI12" s="7" t="s">
        <v>39</v>
      </c>
      <c r="BJ12" s="7" t="s">
        <v>1</v>
      </c>
      <c r="BK12" s="7" t="s">
        <v>16</v>
      </c>
      <c r="BL12" s="7" t="s">
        <v>55</v>
      </c>
      <c r="BM12" s="7" t="s">
        <v>18</v>
      </c>
      <c r="BN12" s="7"/>
      <c r="BO12" s="8" t="s">
        <v>19</v>
      </c>
    </row>
    <row r="13" spans="2:67" s="1" customFormat="1" ht="25.5">
      <c r="B13" s="2" t="s">
        <v>52</v>
      </c>
      <c r="C13" s="2" t="s">
        <v>1</v>
      </c>
      <c r="D13" s="2"/>
      <c r="E13" s="2" t="b">
        <f t="shared" si="0"/>
        <v>0</v>
      </c>
      <c r="F13" s="2"/>
      <c r="G13" s="2" t="s">
        <v>34</v>
      </c>
      <c r="H13" s="2" t="s">
        <v>2</v>
      </c>
      <c r="I13" s="3">
        <v>89</v>
      </c>
      <c r="J13" s="2" t="s">
        <v>3</v>
      </c>
      <c r="K13" s="4" t="s">
        <v>42</v>
      </c>
      <c r="L13" s="2" t="s">
        <v>43</v>
      </c>
      <c r="M13" s="2"/>
      <c r="N13" s="2"/>
      <c r="O13" s="2" t="s">
        <v>6</v>
      </c>
      <c r="P13" s="2" t="s">
        <v>53</v>
      </c>
      <c r="Q13" s="2">
        <v>25000</v>
      </c>
      <c r="R13" s="2" t="s">
        <v>8</v>
      </c>
      <c r="S13" s="2" t="s">
        <v>9</v>
      </c>
      <c r="T13" s="2"/>
      <c r="U13" s="2"/>
      <c r="V13" s="2"/>
      <c r="W13" s="2"/>
      <c r="X13" s="2"/>
      <c r="Y13" s="2"/>
      <c r="Z13" s="2" t="s">
        <v>1</v>
      </c>
      <c r="AA13" s="2"/>
      <c r="AB13" s="2"/>
      <c r="AC13" s="2" t="str">
        <f t="shared" si="1"/>
        <v>\\Walnut\STE\Scanned_T_maps\L08\L08-89.TIF</v>
      </c>
      <c r="AD13" s="2" t="s">
        <v>54</v>
      </c>
      <c r="AE13" s="2"/>
      <c r="AF13" s="2"/>
      <c r="AG13" s="5"/>
      <c r="AH13" s="6"/>
      <c r="AJ13" s="9"/>
      <c r="AU13" s="1" t="s">
        <v>13</v>
      </c>
      <c r="AV13" s="2" t="s">
        <v>14</v>
      </c>
      <c r="AW13" s="5" t="s">
        <v>14</v>
      </c>
      <c r="AX13" s="2" t="s">
        <v>14</v>
      </c>
      <c r="AY13" s="2" t="s">
        <v>14</v>
      </c>
      <c r="AZ13" s="2" t="s">
        <v>14</v>
      </c>
      <c r="BA13" s="2"/>
      <c r="BB13" s="2" t="s">
        <v>14</v>
      </c>
      <c r="BC13" s="2" t="s">
        <v>14</v>
      </c>
      <c r="BD13" s="2" t="s">
        <v>14</v>
      </c>
      <c r="BE13" s="2" t="s">
        <v>14</v>
      </c>
      <c r="BF13" s="2" t="s">
        <v>14</v>
      </c>
      <c r="BG13" s="2" t="s">
        <v>14</v>
      </c>
      <c r="BI13" s="7" t="s">
        <v>39</v>
      </c>
      <c r="BJ13" s="7" t="s">
        <v>1</v>
      </c>
      <c r="BK13" s="7" t="s">
        <v>16</v>
      </c>
      <c r="BL13" s="7" t="s">
        <v>55</v>
      </c>
      <c r="BM13" s="7" t="s">
        <v>18</v>
      </c>
      <c r="BN13" s="7"/>
      <c r="BO13" s="8" t="s">
        <v>19</v>
      </c>
    </row>
    <row r="14" spans="2:67" s="1" customFormat="1" ht="25.5">
      <c r="B14" s="2" t="s">
        <v>56</v>
      </c>
      <c r="C14" s="2" t="s">
        <v>1</v>
      </c>
      <c r="D14" s="2"/>
      <c r="E14" s="2" t="b">
        <f t="shared" si="0"/>
        <v>0</v>
      </c>
      <c r="F14" s="2"/>
      <c r="G14" s="2" t="s">
        <v>34</v>
      </c>
      <c r="H14" s="2" t="s">
        <v>2</v>
      </c>
      <c r="I14" s="3">
        <v>90</v>
      </c>
      <c r="J14" s="2" t="s">
        <v>3</v>
      </c>
      <c r="K14" s="4" t="s">
        <v>57</v>
      </c>
      <c r="L14" s="2" t="s">
        <v>58</v>
      </c>
      <c r="M14" s="2"/>
      <c r="N14" s="2"/>
      <c r="O14" s="2" t="s">
        <v>6</v>
      </c>
      <c r="P14" s="2" t="s">
        <v>59</v>
      </c>
      <c r="Q14" s="2">
        <v>25000</v>
      </c>
      <c r="R14" s="2">
        <v>1984</v>
      </c>
      <c r="S14" s="2" t="s">
        <v>9</v>
      </c>
      <c r="T14" s="2"/>
      <c r="U14" s="2"/>
      <c r="V14" s="2"/>
      <c r="W14" s="2"/>
      <c r="X14" s="2"/>
      <c r="Y14" s="2"/>
      <c r="Z14" s="2" t="s">
        <v>1</v>
      </c>
      <c r="AA14" s="2"/>
      <c r="AB14" s="2"/>
      <c r="AC14" s="2" t="str">
        <f t="shared" si="1"/>
        <v>\\Walnut\STE\Scanned_T_maps\L08\L08-90.TIF</v>
      </c>
      <c r="AD14" s="2" t="s">
        <v>60</v>
      </c>
      <c r="AE14" s="2"/>
      <c r="AF14" s="2"/>
      <c r="AG14" s="5"/>
      <c r="AH14" s="6"/>
      <c r="AJ14" s="9"/>
      <c r="AU14" s="1" t="s">
        <v>13</v>
      </c>
      <c r="AV14" s="2" t="s">
        <v>14</v>
      </c>
      <c r="AW14" s="5" t="s">
        <v>14</v>
      </c>
      <c r="AX14" s="2" t="s">
        <v>14</v>
      </c>
      <c r="AY14" s="2" t="s">
        <v>14</v>
      </c>
      <c r="AZ14" s="2" t="s">
        <v>14</v>
      </c>
      <c r="BA14" s="2"/>
      <c r="BB14" s="2" t="s">
        <v>14</v>
      </c>
      <c r="BC14" s="2" t="s">
        <v>14</v>
      </c>
      <c r="BD14" s="2" t="s">
        <v>14</v>
      </c>
      <c r="BE14" s="2" t="s">
        <v>14</v>
      </c>
      <c r="BF14" s="2" t="s">
        <v>14</v>
      </c>
      <c r="BG14" s="2" t="s">
        <v>14</v>
      </c>
      <c r="BI14" s="7" t="s">
        <v>61</v>
      </c>
      <c r="BJ14" s="7" t="s">
        <v>1</v>
      </c>
      <c r="BK14" s="7" t="s">
        <v>16</v>
      </c>
      <c r="BL14" s="7" t="s">
        <v>62</v>
      </c>
      <c r="BM14" s="7" t="s">
        <v>18</v>
      </c>
      <c r="BN14" s="7" t="s">
        <v>32</v>
      </c>
      <c r="BO14" s="8" t="s">
        <v>19</v>
      </c>
    </row>
    <row r="15" spans="2:67" s="1" customFormat="1" ht="25.5">
      <c r="B15" s="2" t="s">
        <v>56</v>
      </c>
      <c r="C15" s="2" t="s">
        <v>1</v>
      </c>
      <c r="D15" s="2"/>
      <c r="E15" s="2" t="b">
        <f t="shared" si="0"/>
        <v>0</v>
      </c>
      <c r="F15" s="2"/>
      <c r="G15" s="2" t="s">
        <v>34</v>
      </c>
      <c r="H15" s="2" t="s">
        <v>2</v>
      </c>
      <c r="I15" s="3">
        <v>90</v>
      </c>
      <c r="J15" s="2" t="s">
        <v>3</v>
      </c>
      <c r="K15" s="4" t="s">
        <v>63</v>
      </c>
      <c r="L15" s="2" t="s">
        <v>64</v>
      </c>
      <c r="M15" s="2"/>
      <c r="N15" s="2"/>
      <c r="O15" s="2" t="s">
        <v>6</v>
      </c>
      <c r="P15" s="2" t="s">
        <v>59</v>
      </c>
      <c r="Q15" s="2">
        <v>25000</v>
      </c>
      <c r="R15" s="2">
        <v>1984</v>
      </c>
      <c r="S15" s="2" t="s">
        <v>9</v>
      </c>
      <c r="T15" s="2"/>
      <c r="U15" s="2"/>
      <c r="V15" s="2"/>
      <c r="W15" s="2"/>
      <c r="X15" s="2"/>
      <c r="Y15" s="2"/>
      <c r="Z15" s="2" t="s">
        <v>1</v>
      </c>
      <c r="AA15" s="2"/>
      <c r="AB15" s="2"/>
      <c r="AC15" s="2" t="str">
        <f t="shared" si="1"/>
        <v>\\Walnut\STE\Scanned_T_maps\L08\L08-90.TIF</v>
      </c>
      <c r="AD15" s="2" t="s">
        <v>60</v>
      </c>
      <c r="AE15" s="2"/>
      <c r="AF15" s="2"/>
      <c r="AG15" s="5"/>
      <c r="AH15" s="6"/>
      <c r="AJ15" s="9"/>
      <c r="AU15" s="1" t="s">
        <v>13</v>
      </c>
      <c r="AV15" s="2" t="s">
        <v>14</v>
      </c>
      <c r="AW15" s="5" t="s">
        <v>14</v>
      </c>
      <c r="AX15" s="2" t="s">
        <v>14</v>
      </c>
      <c r="AY15" s="2" t="s">
        <v>14</v>
      </c>
      <c r="AZ15" s="2" t="s">
        <v>14</v>
      </c>
      <c r="BA15" s="2"/>
      <c r="BB15" s="2" t="s">
        <v>14</v>
      </c>
      <c r="BC15" s="2" t="s">
        <v>14</v>
      </c>
      <c r="BD15" s="2" t="s">
        <v>14</v>
      </c>
      <c r="BE15" s="2" t="s">
        <v>14</v>
      </c>
      <c r="BF15" s="2" t="s">
        <v>14</v>
      </c>
      <c r="BG15" s="2" t="s">
        <v>14</v>
      </c>
      <c r="BI15" s="7" t="s">
        <v>61</v>
      </c>
      <c r="BJ15" s="7" t="s">
        <v>1</v>
      </c>
      <c r="BK15" s="7" t="s">
        <v>16</v>
      </c>
      <c r="BL15" s="7" t="s">
        <v>62</v>
      </c>
      <c r="BM15" s="7" t="s">
        <v>18</v>
      </c>
      <c r="BN15" s="7" t="s">
        <v>32</v>
      </c>
      <c r="BO15" s="8" t="s">
        <v>19</v>
      </c>
    </row>
    <row r="16" spans="2:67" s="1" customFormat="1" ht="25.5">
      <c r="B16" s="2" t="s">
        <v>65</v>
      </c>
      <c r="C16" s="2" t="s">
        <v>1</v>
      </c>
      <c r="D16" s="2"/>
      <c r="E16" s="2" t="b">
        <f t="shared" si="0"/>
        <v>0</v>
      </c>
      <c r="F16" s="2"/>
      <c r="G16" s="2" t="s">
        <v>34</v>
      </c>
      <c r="H16" s="2" t="s">
        <v>2</v>
      </c>
      <c r="I16" s="3">
        <v>91</v>
      </c>
      <c r="J16" s="2" t="s">
        <v>3</v>
      </c>
      <c r="K16" s="4" t="s">
        <v>35</v>
      </c>
      <c r="L16" s="2" t="s">
        <v>36</v>
      </c>
      <c r="M16" s="2"/>
      <c r="N16" s="2"/>
      <c r="O16" s="2" t="s">
        <v>6</v>
      </c>
      <c r="P16" s="2" t="s">
        <v>66</v>
      </c>
      <c r="Q16" s="2">
        <v>25000</v>
      </c>
      <c r="R16" s="2">
        <v>1985</v>
      </c>
      <c r="S16" s="2" t="s">
        <v>9</v>
      </c>
      <c r="T16" s="2"/>
      <c r="U16" s="2"/>
      <c r="V16" s="2"/>
      <c r="W16" s="2"/>
      <c r="X16" s="2"/>
      <c r="Y16" s="2"/>
      <c r="Z16" s="2" t="s">
        <v>1</v>
      </c>
      <c r="AA16" s="2"/>
      <c r="AB16" s="2"/>
      <c r="AC16" s="2" t="str">
        <f t="shared" si="1"/>
        <v>\\Walnut\STE\Scanned_T_maps\L08\L08-91.TIF</v>
      </c>
      <c r="AD16" s="2" t="s">
        <v>67</v>
      </c>
      <c r="AE16" s="2"/>
      <c r="AF16" s="2"/>
      <c r="AG16" s="5"/>
      <c r="AH16" s="6"/>
      <c r="AJ16" s="9"/>
      <c r="AU16" s="1" t="s">
        <v>13</v>
      </c>
      <c r="AV16" s="2" t="s">
        <v>14</v>
      </c>
      <c r="AW16" s="5" t="s">
        <v>14</v>
      </c>
      <c r="AX16" s="2" t="s">
        <v>14</v>
      </c>
      <c r="AY16" s="2" t="s">
        <v>14</v>
      </c>
      <c r="AZ16" s="2" t="s">
        <v>14</v>
      </c>
      <c r="BA16" s="2"/>
      <c r="BB16" s="2" t="s">
        <v>14</v>
      </c>
      <c r="BC16" s="2" t="s">
        <v>14</v>
      </c>
      <c r="BD16" s="2" t="s">
        <v>14</v>
      </c>
      <c r="BE16" s="2" t="s">
        <v>14</v>
      </c>
      <c r="BF16" s="2" t="s">
        <v>14</v>
      </c>
      <c r="BG16" s="2" t="s">
        <v>14</v>
      </c>
      <c r="BI16" s="7" t="s">
        <v>39</v>
      </c>
      <c r="BJ16" s="7" t="s">
        <v>1</v>
      </c>
      <c r="BK16" s="7" t="s">
        <v>68</v>
      </c>
      <c r="BL16" s="7" t="s">
        <v>69</v>
      </c>
      <c r="BM16" s="7" t="s">
        <v>18</v>
      </c>
      <c r="BN16" s="7" t="s">
        <v>41</v>
      </c>
      <c r="BO16" s="8" t="s">
        <v>19</v>
      </c>
    </row>
    <row r="17" spans="2:67" s="1" customFormat="1" ht="25.5">
      <c r="B17" s="2" t="s">
        <v>65</v>
      </c>
      <c r="C17" s="2" t="s">
        <v>1</v>
      </c>
      <c r="D17" s="2"/>
      <c r="E17" s="2" t="b">
        <f t="shared" si="0"/>
        <v>0</v>
      </c>
      <c r="F17" s="2"/>
      <c r="G17" s="2" t="s">
        <v>34</v>
      </c>
      <c r="H17" s="2" t="s">
        <v>2</v>
      </c>
      <c r="I17" s="3">
        <v>91</v>
      </c>
      <c r="J17" s="2" t="s">
        <v>3</v>
      </c>
      <c r="K17" s="4" t="s">
        <v>42</v>
      </c>
      <c r="L17" s="2" t="s">
        <v>43</v>
      </c>
      <c r="M17" s="2"/>
      <c r="N17" s="2"/>
      <c r="O17" s="2" t="s">
        <v>6</v>
      </c>
      <c r="P17" s="2" t="s">
        <v>66</v>
      </c>
      <c r="Q17" s="2">
        <v>25000</v>
      </c>
      <c r="R17" s="2">
        <v>1985</v>
      </c>
      <c r="S17" s="2" t="s">
        <v>9</v>
      </c>
      <c r="T17" s="2"/>
      <c r="U17" s="2"/>
      <c r="V17" s="2"/>
      <c r="W17" s="2"/>
      <c r="X17" s="2"/>
      <c r="Y17" s="2"/>
      <c r="Z17" s="2" t="s">
        <v>1</v>
      </c>
      <c r="AA17" s="2"/>
      <c r="AB17" s="2"/>
      <c r="AC17" s="2" t="str">
        <f t="shared" si="1"/>
        <v>\\Walnut\STE\Scanned_T_maps\L08\L08-91.TIF</v>
      </c>
      <c r="AD17" s="2" t="s">
        <v>67</v>
      </c>
      <c r="AE17" s="2"/>
      <c r="AF17" s="2"/>
      <c r="AG17" s="5"/>
      <c r="AH17" s="6"/>
      <c r="AJ17" s="9"/>
      <c r="AU17" s="1" t="s">
        <v>13</v>
      </c>
      <c r="AV17" s="2" t="s">
        <v>14</v>
      </c>
      <c r="AW17" s="5" t="s">
        <v>14</v>
      </c>
      <c r="AX17" s="2" t="s">
        <v>14</v>
      </c>
      <c r="AY17" s="2" t="s">
        <v>14</v>
      </c>
      <c r="AZ17" s="2" t="s">
        <v>14</v>
      </c>
      <c r="BA17" s="2"/>
      <c r="BB17" s="2" t="s">
        <v>14</v>
      </c>
      <c r="BC17" s="2" t="s">
        <v>14</v>
      </c>
      <c r="BD17" s="2" t="s">
        <v>14</v>
      </c>
      <c r="BE17" s="2" t="s">
        <v>14</v>
      </c>
      <c r="BF17" s="2" t="s">
        <v>14</v>
      </c>
      <c r="BG17" s="2" t="s">
        <v>14</v>
      </c>
      <c r="BI17" s="7" t="s">
        <v>39</v>
      </c>
      <c r="BJ17" s="7" t="s">
        <v>1</v>
      </c>
      <c r="BK17" s="7" t="s">
        <v>68</v>
      </c>
      <c r="BL17" s="7" t="s">
        <v>69</v>
      </c>
      <c r="BM17" s="7" t="s">
        <v>18</v>
      </c>
      <c r="BN17" s="7" t="s">
        <v>41</v>
      </c>
      <c r="BO17" s="8" t="s">
        <v>19</v>
      </c>
    </row>
    <row r="18" spans="2:67" s="1" customFormat="1" ht="12.75">
      <c r="B18" s="2" t="s">
        <v>70</v>
      </c>
      <c r="C18" s="2" t="s">
        <v>1</v>
      </c>
      <c r="D18" s="2"/>
      <c r="E18" s="2" t="b">
        <f t="shared" si="0"/>
        <v>0</v>
      </c>
      <c r="F18" s="2"/>
      <c r="G18" s="2" t="s">
        <v>1</v>
      </c>
      <c r="H18" s="2" t="s">
        <v>2</v>
      </c>
      <c r="I18" s="3">
        <v>92</v>
      </c>
      <c r="J18" s="2" t="s">
        <v>3</v>
      </c>
      <c r="K18" s="4" t="s">
        <v>71</v>
      </c>
      <c r="L18" s="2" t="s">
        <v>72</v>
      </c>
      <c r="M18" s="2" t="s">
        <v>1</v>
      </c>
      <c r="N18" s="2" t="s">
        <v>72</v>
      </c>
      <c r="O18" s="2" t="s">
        <v>6</v>
      </c>
      <c r="P18" s="2" t="s">
        <v>73</v>
      </c>
      <c r="Q18" s="2">
        <v>25000</v>
      </c>
      <c r="R18" s="2" t="s">
        <v>8</v>
      </c>
      <c r="S18" s="2" t="s">
        <v>9</v>
      </c>
      <c r="T18" s="2"/>
      <c r="U18" s="2"/>
      <c r="V18" s="2"/>
      <c r="W18" s="2"/>
      <c r="X18" s="2"/>
      <c r="Y18" s="2"/>
      <c r="Z18" s="2" t="s">
        <v>1</v>
      </c>
      <c r="AA18" s="2"/>
      <c r="AB18" s="2"/>
      <c r="AC18" s="2" t="str">
        <f t="shared" si="1"/>
        <v>\\Walnut\STE\Scanned_T_maps\L08\L08-92.TIF</v>
      </c>
      <c r="AD18" s="2" t="s">
        <v>74</v>
      </c>
      <c r="AE18" s="2"/>
      <c r="AF18" s="2"/>
      <c r="AG18" s="5"/>
      <c r="AH18" s="6"/>
      <c r="AJ18" s="9"/>
      <c r="AU18" s="1" t="s">
        <v>13</v>
      </c>
      <c r="AV18" s="2" t="s">
        <v>14</v>
      </c>
      <c r="AW18" s="5" t="s">
        <v>14</v>
      </c>
      <c r="AX18" s="2" t="s">
        <v>14</v>
      </c>
      <c r="AY18" s="2" t="s">
        <v>14</v>
      </c>
      <c r="AZ18" s="2" t="s">
        <v>14</v>
      </c>
      <c r="BA18" s="2"/>
      <c r="BB18" s="2" t="s">
        <v>14</v>
      </c>
      <c r="BC18" s="2" t="s">
        <v>14</v>
      </c>
      <c r="BD18" s="2" t="s">
        <v>14</v>
      </c>
      <c r="BE18" s="2" t="s">
        <v>14</v>
      </c>
      <c r="BF18" s="2" t="s">
        <v>14</v>
      </c>
      <c r="BG18" s="2" t="s">
        <v>14</v>
      </c>
      <c r="BI18" s="7" t="s">
        <v>75</v>
      </c>
      <c r="BJ18" s="7" t="s">
        <v>1</v>
      </c>
      <c r="BK18" s="7" t="s">
        <v>16</v>
      </c>
      <c r="BL18" s="7" t="s">
        <v>76</v>
      </c>
      <c r="BM18" s="7" t="s">
        <v>18</v>
      </c>
      <c r="BN18" s="7"/>
      <c r="BO18" s="8" t="s">
        <v>19</v>
      </c>
    </row>
    <row r="19" spans="2:67" s="1" customFormat="1" ht="12.75">
      <c r="B19" s="2" t="s">
        <v>77</v>
      </c>
      <c r="C19" s="2" t="s">
        <v>1</v>
      </c>
      <c r="D19" s="2"/>
      <c r="E19" s="2" t="b">
        <f t="shared" si="0"/>
        <v>0</v>
      </c>
      <c r="F19" s="2"/>
      <c r="G19" s="2" t="s">
        <v>1</v>
      </c>
      <c r="H19" s="2" t="s">
        <v>2</v>
      </c>
      <c r="I19" s="3">
        <v>94</v>
      </c>
      <c r="J19" s="2" t="s">
        <v>3</v>
      </c>
      <c r="K19" s="4" t="s">
        <v>71</v>
      </c>
      <c r="L19" s="2" t="s">
        <v>72</v>
      </c>
      <c r="M19" s="2" t="s">
        <v>1</v>
      </c>
      <c r="N19" s="2" t="s">
        <v>72</v>
      </c>
      <c r="O19" s="2" t="s">
        <v>6</v>
      </c>
      <c r="P19" s="2" t="s">
        <v>78</v>
      </c>
      <c r="Q19" s="2">
        <v>25000</v>
      </c>
      <c r="R19" s="2" t="s">
        <v>8</v>
      </c>
      <c r="S19" s="2" t="s">
        <v>9</v>
      </c>
      <c r="T19" s="2"/>
      <c r="U19" s="2"/>
      <c r="V19" s="2"/>
      <c r="W19" s="2"/>
      <c r="X19" s="2"/>
      <c r="Y19" s="2"/>
      <c r="Z19" s="2" t="s">
        <v>1</v>
      </c>
      <c r="AA19" s="2"/>
      <c r="AB19" s="2"/>
      <c r="AC19" s="2" t="str">
        <f>"\\Walnut\STE\Scanned_T_maps"&amp;"\"&amp;H19&amp;"\"&amp;B19&amp;"."&amp;J19</f>
        <v>\\Walnut\STE\Scanned_T_maps\L08\L08-94.TIF</v>
      </c>
      <c r="AD19" s="2" t="s">
        <v>79</v>
      </c>
      <c r="AE19" s="2"/>
      <c r="AF19" s="2"/>
      <c r="AG19" s="5"/>
      <c r="AH19" s="6"/>
      <c r="AJ19" s="9"/>
      <c r="AU19" s="1" t="s">
        <v>13</v>
      </c>
      <c r="AV19" s="2" t="s">
        <v>14</v>
      </c>
      <c r="AW19" s="5" t="s">
        <v>14</v>
      </c>
      <c r="AX19" s="2" t="s">
        <v>14</v>
      </c>
      <c r="AY19" s="2" t="s">
        <v>14</v>
      </c>
      <c r="AZ19" s="2" t="s">
        <v>14</v>
      </c>
      <c r="BA19" s="2"/>
      <c r="BB19" s="2" t="s">
        <v>14</v>
      </c>
      <c r="BC19" s="2" t="s">
        <v>14</v>
      </c>
      <c r="BD19" s="2" t="s">
        <v>14</v>
      </c>
      <c r="BE19" s="2" t="s">
        <v>14</v>
      </c>
      <c r="BF19" s="2" t="s">
        <v>14</v>
      </c>
      <c r="BG19" s="2" t="s">
        <v>14</v>
      </c>
      <c r="BI19" s="7" t="s">
        <v>75</v>
      </c>
      <c r="BJ19" s="7" t="s">
        <v>1</v>
      </c>
      <c r="BK19" s="7" t="s">
        <v>16</v>
      </c>
      <c r="BL19" s="7" t="s">
        <v>80</v>
      </c>
      <c r="BM19" s="7" t="s">
        <v>18</v>
      </c>
      <c r="BN19" s="7"/>
      <c r="BO19" s="8" t="s">
        <v>19</v>
      </c>
    </row>
    <row r="20" spans="2:67" s="1" customFormat="1" ht="12.75">
      <c r="B20" s="2" t="s">
        <v>81</v>
      </c>
      <c r="C20" s="2" t="s">
        <v>1</v>
      </c>
      <c r="D20" s="2"/>
      <c r="E20" s="2" t="b">
        <f t="shared" si="0"/>
        <v>0</v>
      </c>
      <c r="F20" s="2"/>
      <c r="G20" s="2" t="s">
        <v>1</v>
      </c>
      <c r="H20" s="2" t="s">
        <v>2</v>
      </c>
      <c r="I20" s="3">
        <v>95</v>
      </c>
      <c r="J20" s="2" t="s">
        <v>3</v>
      </c>
      <c r="K20" s="4" t="s">
        <v>71</v>
      </c>
      <c r="L20" s="2" t="s">
        <v>72</v>
      </c>
      <c r="M20" s="2" t="s">
        <v>1</v>
      </c>
      <c r="N20" s="2" t="s">
        <v>72</v>
      </c>
      <c r="O20" s="2" t="s">
        <v>6</v>
      </c>
      <c r="P20" s="2" t="s">
        <v>82</v>
      </c>
      <c r="Q20" s="2">
        <v>25000</v>
      </c>
      <c r="R20" s="2">
        <v>1984</v>
      </c>
      <c r="S20" s="2" t="s">
        <v>9</v>
      </c>
      <c r="T20" s="2"/>
      <c r="U20" s="2"/>
      <c r="V20" s="2"/>
      <c r="W20" s="2"/>
      <c r="X20" s="2"/>
      <c r="Y20" s="2"/>
      <c r="Z20" s="2" t="s">
        <v>1</v>
      </c>
      <c r="AA20" s="2"/>
      <c r="AB20" s="2"/>
      <c r="AC20" s="2" t="str">
        <f>"\\Walnut\STE\Scanned_T_maps"&amp;"\"&amp;H20&amp;"\"&amp;B20&amp;"."&amp;J20</f>
        <v>\\Walnut\STE\Scanned_T_maps\L08\L08-95.TIF</v>
      </c>
      <c r="AD20" s="2" t="s">
        <v>83</v>
      </c>
      <c r="AE20" s="2"/>
      <c r="AF20" s="2"/>
      <c r="AG20" s="5"/>
      <c r="AH20" s="6"/>
      <c r="AJ20" s="9"/>
      <c r="AU20" s="1" t="s">
        <v>13</v>
      </c>
      <c r="AV20" s="2" t="s">
        <v>14</v>
      </c>
      <c r="AW20" s="5" t="s">
        <v>14</v>
      </c>
      <c r="AX20" s="2" t="s">
        <v>14</v>
      </c>
      <c r="AY20" s="2" t="s">
        <v>14</v>
      </c>
      <c r="AZ20" s="2" t="s">
        <v>14</v>
      </c>
      <c r="BA20" s="2"/>
      <c r="BB20" s="2" t="s">
        <v>14</v>
      </c>
      <c r="BC20" s="2" t="s">
        <v>14</v>
      </c>
      <c r="BD20" s="2" t="s">
        <v>14</v>
      </c>
      <c r="BE20" s="2" t="s">
        <v>14</v>
      </c>
      <c r="BF20" s="2" t="s">
        <v>14</v>
      </c>
      <c r="BG20" s="2" t="s">
        <v>14</v>
      </c>
      <c r="BI20" s="7" t="s">
        <v>75</v>
      </c>
      <c r="BJ20" s="7" t="s">
        <v>1</v>
      </c>
      <c r="BK20" s="7" t="s">
        <v>16</v>
      </c>
      <c r="BL20" s="7" t="s">
        <v>84</v>
      </c>
      <c r="BM20" s="7" t="s">
        <v>18</v>
      </c>
      <c r="BN20" s="7" t="s">
        <v>32</v>
      </c>
      <c r="BO20" s="8" t="s">
        <v>19</v>
      </c>
    </row>
    <row r="21" spans="2:67" s="1" customFormat="1" ht="12.75">
      <c r="B21" s="2" t="s">
        <v>85</v>
      </c>
      <c r="C21" s="2" t="s">
        <v>1</v>
      </c>
      <c r="D21" s="2"/>
      <c r="E21" s="2" t="b">
        <f t="shared" si="0"/>
        <v>0</v>
      </c>
      <c r="F21" s="2"/>
      <c r="G21" s="2" t="s">
        <v>1</v>
      </c>
      <c r="H21" s="2" t="s">
        <v>2</v>
      </c>
      <c r="I21" s="3">
        <v>96</v>
      </c>
      <c r="J21" s="2" t="s">
        <v>3</v>
      </c>
      <c r="K21" s="4" t="s">
        <v>71</v>
      </c>
      <c r="L21" s="2" t="s">
        <v>72</v>
      </c>
      <c r="M21" s="2" t="s">
        <v>1</v>
      </c>
      <c r="N21" s="2" t="s">
        <v>72</v>
      </c>
      <c r="O21" s="2" t="s">
        <v>6</v>
      </c>
      <c r="P21" s="2" t="s">
        <v>86</v>
      </c>
      <c r="Q21" s="2">
        <v>25000</v>
      </c>
      <c r="R21" s="2">
        <v>1985</v>
      </c>
      <c r="S21" s="2" t="s">
        <v>9</v>
      </c>
      <c r="T21" s="2"/>
      <c r="U21" s="2"/>
      <c r="V21" s="2"/>
      <c r="W21" s="2"/>
      <c r="X21" s="2"/>
      <c r="Y21" s="2"/>
      <c r="Z21" s="2" t="s">
        <v>1</v>
      </c>
      <c r="AA21" s="2"/>
      <c r="AB21" s="2"/>
      <c r="AC21" s="2" t="str">
        <f>"\\Walnut\STE\Scanned_T_maps"&amp;"\"&amp;H21&amp;"\"&amp;B21&amp;"."&amp;J21</f>
        <v>\\Walnut\STE\Scanned_T_maps\L08\L08-96.TIF</v>
      </c>
      <c r="AD21" s="2" t="s">
        <v>87</v>
      </c>
      <c r="AE21" s="2"/>
      <c r="AF21" s="2"/>
      <c r="AG21" s="5"/>
      <c r="AH21" s="6"/>
      <c r="AJ21" s="9"/>
      <c r="AU21" s="1" t="s">
        <v>13</v>
      </c>
      <c r="AV21" s="2" t="s">
        <v>14</v>
      </c>
      <c r="AW21" s="5" t="s">
        <v>14</v>
      </c>
      <c r="AX21" s="2" t="s">
        <v>14</v>
      </c>
      <c r="AY21" s="2" t="s">
        <v>14</v>
      </c>
      <c r="AZ21" s="2" t="s">
        <v>14</v>
      </c>
      <c r="BA21" s="2"/>
      <c r="BB21" s="2" t="s">
        <v>14</v>
      </c>
      <c r="BC21" s="2" t="s">
        <v>14</v>
      </c>
      <c r="BD21" s="2" t="s">
        <v>14</v>
      </c>
      <c r="BE21" s="2" t="s">
        <v>14</v>
      </c>
      <c r="BF21" s="2" t="s">
        <v>14</v>
      </c>
      <c r="BG21" s="2" t="s">
        <v>14</v>
      </c>
      <c r="BI21" s="7" t="s">
        <v>75</v>
      </c>
      <c r="BJ21" s="7" t="s">
        <v>1</v>
      </c>
      <c r="BK21" s="7" t="s">
        <v>16</v>
      </c>
      <c r="BL21" s="7" t="s">
        <v>88</v>
      </c>
      <c r="BM21" s="7" t="s">
        <v>18</v>
      </c>
      <c r="BN21" s="7" t="s">
        <v>41</v>
      </c>
      <c r="BO21" s="8" t="s">
        <v>19</v>
      </c>
    </row>
    <row r="22" spans="2:67" s="1" customFormat="1" ht="12.75">
      <c r="B22" s="2" t="s">
        <v>89</v>
      </c>
      <c r="C22" s="2" t="s">
        <v>1</v>
      </c>
      <c r="D22" s="2"/>
      <c r="E22" s="2" t="b">
        <f t="shared" si="0"/>
        <v>0</v>
      </c>
      <c r="F22" s="2"/>
      <c r="G22" s="2" t="s">
        <v>1</v>
      </c>
      <c r="H22" s="2" t="s">
        <v>2</v>
      </c>
      <c r="I22" s="3">
        <v>97</v>
      </c>
      <c r="J22" s="2" t="s">
        <v>3</v>
      </c>
      <c r="K22" s="4" t="s">
        <v>71</v>
      </c>
      <c r="L22" s="2" t="s">
        <v>72</v>
      </c>
      <c r="M22" s="2" t="s">
        <v>1</v>
      </c>
      <c r="N22" s="2" t="s">
        <v>72</v>
      </c>
      <c r="O22" s="2" t="s">
        <v>6</v>
      </c>
      <c r="P22" s="2" t="s">
        <v>90</v>
      </c>
      <c r="Q22" s="2">
        <v>25000</v>
      </c>
      <c r="R22" s="2" t="s">
        <v>8</v>
      </c>
      <c r="S22" s="2" t="s">
        <v>9</v>
      </c>
      <c r="T22" s="2"/>
      <c r="U22" s="2"/>
      <c r="V22" s="2"/>
      <c r="W22" s="2"/>
      <c r="X22" s="2"/>
      <c r="Y22" s="2"/>
      <c r="Z22" s="2" t="s">
        <v>1</v>
      </c>
      <c r="AA22" s="2"/>
      <c r="AB22" s="2"/>
      <c r="AC22" s="2" t="str">
        <f>"\\Walnut\STE\Scanned_T_maps"&amp;"\"&amp;H22&amp;"\"&amp;B22&amp;"."&amp;J22</f>
        <v>\\Walnut\STE\Scanned_T_maps\L08\L08-97.TIF</v>
      </c>
      <c r="AD22" s="2" t="s">
        <v>91</v>
      </c>
      <c r="AE22" s="2"/>
      <c r="AF22" s="2"/>
      <c r="AG22" s="5"/>
      <c r="AH22" s="6"/>
      <c r="AJ22" s="9"/>
      <c r="AU22" s="1" t="s">
        <v>13</v>
      </c>
      <c r="AV22" s="2" t="s">
        <v>14</v>
      </c>
      <c r="AW22" s="5" t="s">
        <v>14</v>
      </c>
      <c r="AX22" s="2" t="s">
        <v>14</v>
      </c>
      <c r="AY22" s="2" t="s">
        <v>14</v>
      </c>
      <c r="AZ22" s="2" t="s">
        <v>14</v>
      </c>
      <c r="BA22" s="2"/>
      <c r="BB22" s="2" t="s">
        <v>14</v>
      </c>
      <c r="BC22" s="2" t="s">
        <v>14</v>
      </c>
      <c r="BD22" s="2" t="s">
        <v>14</v>
      </c>
      <c r="BE22" s="2" t="s">
        <v>14</v>
      </c>
      <c r="BF22" s="2" t="s">
        <v>14</v>
      </c>
      <c r="BG22" s="2" t="s">
        <v>14</v>
      </c>
      <c r="BI22" s="7" t="s">
        <v>75</v>
      </c>
      <c r="BJ22" s="7" t="s">
        <v>1</v>
      </c>
      <c r="BK22" s="7" t="s">
        <v>16</v>
      </c>
      <c r="BL22" s="7" t="s">
        <v>92</v>
      </c>
      <c r="BM22" s="7" t="s">
        <v>18</v>
      </c>
      <c r="BN22" s="7"/>
      <c r="BO22" s="8" t="s">
        <v>19</v>
      </c>
    </row>
    <row r="23" spans="2:67" s="1" customFormat="1" ht="12.75">
      <c r="B23" s="2" t="s">
        <v>93</v>
      </c>
      <c r="C23" s="2" t="s">
        <v>1</v>
      </c>
      <c r="D23" s="2"/>
      <c r="E23" s="2" t="b">
        <f t="shared" si="0"/>
        <v>0</v>
      </c>
      <c r="F23" s="2"/>
      <c r="G23" s="2" t="s">
        <v>1</v>
      </c>
      <c r="H23" s="2" t="s">
        <v>2</v>
      </c>
      <c r="I23" s="3">
        <v>98</v>
      </c>
      <c r="J23" s="2" t="s">
        <v>3</v>
      </c>
      <c r="K23" s="4" t="s">
        <v>4</v>
      </c>
      <c r="L23" s="2" t="s">
        <v>5</v>
      </c>
      <c r="M23" s="2" t="s">
        <v>1</v>
      </c>
      <c r="N23" s="2" t="s">
        <v>5</v>
      </c>
      <c r="O23" s="2" t="s">
        <v>6</v>
      </c>
      <c r="P23" s="2" t="s">
        <v>94</v>
      </c>
      <c r="Q23" s="2">
        <v>25000</v>
      </c>
      <c r="R23" s="2" t="s">
        <v>8</v>
      </c>
      <c r="S23" s="2" t="s">
        <v>9</v>
      </c>
      <c r="T23" s="2"/>
      <c r="U23" s="2"/>
      <c r="V23" s="2"/>
      <c r="W23" s="2"/>
      <c r="X23" s="2"/>
      <c r="Y23" s="2"/>
      <c r="Z23" s="2" t="s">
        <v>1</v>
      </c>
      <c r="AA23" s="2"/>
      <c r="AB23" s="2"/>
      <c r="AC23" s="2" t="str">
        <f>"\\Walnut\STE\Scanned_T_maps"&amp;"\"&amp;H23&amp;"\"&amp;B23&amp;"."&amp;J23</f>
        <v>\\Walnut\STE\Scanned_T_maps\L08\L08-98.TIF</v>
      </c>
      <c r="AD23" s="2" t="s">
        <v>95</v>
      </c>
      <c r="AE23" s="2"/>
      <c r="AF23" s="2"/>
      <c r="AG23" s="5"/>
      <c r="AH23" s="6"/>
      <c r="AJ23" s="9"/>
      <c r="AU23" s="1" t="s">
        <v>13</v>
      </c>
      <c r="AV23" s="2" t="s">
        <v>14</v>
      </c>
      <c r="AW23" s="5" t="s">
        <v>14</v>
      </c>
      <c r="AX23" s="2" t="s">
        <v>14</v>
      </c>
      <c r="AY23" s="2" t="s">
        <v>14</v>
      </c>
      <c r="AZ23" s="2" t="s">
        <v>14</v>
      </c>
      <c r="BA23" s="2"/>
      <c r="BB23" s="2" t="s">
        <v>14</v>
      </c>
      <c r="BC23" s="2" t="s">
        <v>14</v>
      </c>
      <c r="BD23" s="2" t="s">
        <v>14</v>
      </c>
      <c r="BE23" s="2" t="s">
        <v>14</v>
      </c>
      <c r="BF23" s="2" t="s">
        <v>14</v>
      </c>
      <c r="BG23" s="2" t="s">
        <v>14</v>
      </c>
      <c r="BI23" s="7" t="s">
        <v>15</v>
      </c>
      <c r="BJ23" s="7" t="s">
        <v>1</v>
      </c>
      <c r="BK23" s="7" t="s">
        <v>16</v>
      </c>
      <c r="BL23" s="7" t="s">
        <v>96</v>
      </c>
      <c r="BM23" s="7" t="s">
        <v>18</v>
      </c>
      <c r="BN23" s="7"/>
      <c r="BO23" s="8" t="s">
        <v>19</v>
      </c>
    </row>
    <row r="24" spans="5:49" s="1" customFormat="1" ht="12.75">
      <c r="E24" s="10"/>
      <c r="F24" s="10"/>
      <c r="G24" s="10"/>
      <c r="K24" s="11"/>
      <c r="L24" s="10"/>
      <c r="N24" s="10"/>
      <c r="O24" s="9"/>
      <c r="P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2"/>
      <c r="AH24" s="6"/>
      <c r="AJ24" s="6"/>
      <c r="AL24" s="6"/>
      <c r="AN24" s="6"/>
      <c r="AP24" s="6"/>
      <c r="AR24" s="6"/>
      <c r="AW24" s="12"/>
    </row>
    <row r="25" spans="5:49" s="1" customFormat="1" ht="12.75">
      <c r="E25" s="10"/>
      <c r="F25" s="10"/>
      <c r="G25" s="10"/>
      <c r="K25" s="11"/>
      <c r="L25" s="10"/>
      <c r="N25" s="10"/>
      <c r="O25" s="9"/>
      <c r="P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2"/>
      <c r="AH25" s="6"/>
      <c r="AJ25" s="6"/>
      <c r="AL25" s="6"/>
      <c r="AN25" s="6"/>
      <c r="AP25" s="6"/>
      <c r="AR25" s="6"/>
      <c r="AW25" s="12"/>
    </row>
    <row r="26" spans="5:49" s="1" customFormat="1" ht="12.75">
      <c r="E26" s="10"/>
      <c r="F26" s="10"/>
      <c r="G26" s="10"/>
      <c r="K26" s="11"/>
      <c r="L26" s="10"/>
      <c r="N26" s="10"/>
      <c r="O26" s="9"/>
      <c r="P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2"/>
      <c r="AH26" s="6"/>
      <c r="AJ26" s="6"/>
      <c r="AL26" s="6"/>
      <c r="AN26" s="6"/>
      <c r="AP26" s="6"/>
      <c r="AR26" s="6"/>
      <c r="AW26" s="12"/>
    </row>
    <row r="27" spans="5:49" s="1" customFormat="1" ht="12.75">
      <c r="E27" s="10"/>
      <c r="F27" s="10"/>
      <c r="G27" s="10"/>
      <c r="K27" s="11"/>
      <c r="L27" s="10"/>
      <c r="N27" s="10"/>
      <c r="O27" s="9"/>
      <c r="P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2"/>
      <c r="AH27" s="6"/>
      <c r="AJ27" s="6"/>
      <c r="AL27" s="6"/>
      <c r="AN27" s="6"/>
      <c r="AP27" s="6"/>
      <c r="AR27" s="6"/>
      <c r="AW27" s="12"/>
    </row>
    <row r="28" spans="5:49" s="1" customFormat="1" ht="12.75">
      <c r="E28" s="10"/>
      <c r="F28" s="10"/>
      <c r="G28" s="10"/>
      <c r="K28" s="11"/>
      <c r="L28" s="10"/>
      <c r="N28" s="10"/>
      <c r="O28" s="9"/>
      <c r="P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2"/>
      <c r="AH28" s="6"/>
      <c r="AJ28" s="6"/>
      <c r="AL28" s="6"/>
      <c r="AN28" s="6"/>
      <c r="AP28" s="6"/>
      <c r="AR28" s="6"/>
      <c r="AW28" s="12"/>
    </row>
    <row r="29" spans="5:49" s="1" customFormat="1" ht="12.75">
      <c r="E29" s="10"/>
      <c r="F29" s="10"/>
      <c r="G29" s="10"/>
      <c r="K29" s="11"/>
      <c r="L29" s="10"/>
      <c r="N29" s="10"/>
      <c r="O29" s="9"/>
      <c r="P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2"/>
      <c r="AH29" s="6"/>
      <c r="AJ29" s="6"/>
      <c r="AL29" s="6"/>
      <c r="AN29" s="6"/>
      <c r="AP29" s="6"/>
      <c r="AR29" s="6"/>
      <c r="AW29" s="12"/>
    </row>
    <row r="30" spans="5:49" s="1" customFormat="1" ht="12.75">
      <c r="E30" s="10"/>
      <c r="F30" s="10"/>
      <c r="G30" s="10"/>
      <c r="K30" s="11"/>
      <c r="L30" s="10"/>
      <c r="N30" s="10"/>
      <c r="O30" s="9"/>
      <c r="P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2"/>
      <c r="AH30" s="6"/>
      <c r="AJ30" s="6"/>
      <c r="AL30" s="6"/>
      <c r="AN30" s="6"/>
      <c r="AP30" s="6"/>
      <c r="AR30" s="6"/>
      <c r="AW30" s="12"/>
    </row>
    <row r="31" spans="5:49" s="1" customFormat="1" ht="12.75">
      <c r="E31" s="10"/>
      <c r="F31" s="10"/>
      <c r="G31" s="10"/>
      <c r="K31" s="11"/>
      <c r="L31" s="10"/>
      <c r="N31" s="10"/>
      <c r="O31" s="9"/>
      <c r="P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2"/>
      <c r="AH31" s="6"/>
      <c r="AJ31" s="6"/>
      <c r="AL31" s="6"/>
      <c r="AN31" s="6"/>
      <c r="AP31" s="6"/>
      <c r="AR31" s="6"/>
      <c r="AW31" s="12"/>
    </row>
    <row r="32" spans="5:49" s="1" customFormat="1" ht="12.75">
      <c r="E32" s="10"/>
      <c r="F32" s="10"/>
      <c r="G32" s="10"/>
      <c r="K32" s="11"/>
      <c r="L32" s="10"/>
      <c r="N32" s="10"/>
      <c r="O32" s="9"/>
      <c r="P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2"/>
      <c r="AH32" s="6"/>
      <c r="AJ32" s="6"/>
      <c r="AL32" s="6"/>
      <c r="AN32" s="6"/>
      <c r="AP32" s="6"/>
      <c r="AR32" s="6"/>
      <c r="AW32" s="12"/>
    </row>
    <row r="33" spans="5:49" s="1" customFormat="1" ht="12.75">
      <c r="E33" s="10"/>
      <c r="F33" s="10"/>
      <c r="G33" s="10"/>
      <c r="K33" s="11"/>
      <c r="L33" s="10"/>
      <c r="N33" s="10"/>
      <c r="O33" s="9"/>
      <c r="P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2"/>
      <c r="AH33" s="6"/>
      <c r="AJ33" s="6"/>
      <c r="AL33" s="6"/>
      <c r="AN33" s="6"/>
      <c r="AP33" s="6"/>
      <c r="AR33" s="6"/>
      <c r="AW33" s="12"/>
    </row>
    <row r="34" spans="5:49" s="1" customFormat="1" ht="12.75">
      <c r="E34" s="10"/>
      <c r="F34" s="10"/>
      <c r="G34" s="10"/>
      <c r="K34" s="11"/>
      <c r="L34" s="10"/>
      <c r="N34" s="10"/>
      <c r="O34" s="9"/>
      <c r="P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2"/>
      <c r="AH34" s="6"/>
      <c r="AJ34" s="6"/>
      <c r="AL34" s="6"/>
      <c r="AN34" s="6"/>
      <c r="AP34" s="6"/>
      <c r="AR34" s="6"/>
      <c r="AW34" s="12"/>
    </row>
    <row r="35" spans="5:49" s="1" customFormat="1" ht="12.75">
      <c r="E35" s="10"/>
      <c r="F35" s="10"/>
      <c r="G35" s="10"/>
      <c r="K35" s="11"/>
      <c r="L35" s="10"/>
      <c r="N35" s="10"/>
      <c r="O35" s="9"/>
      <c r="P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2"/>
      <c r="AH35" s="6"/>
      <c r="AJ35" s="6"/>
      <c r="AL35" s="6"/>
      <c r="AN35" s="6"/>
      <c r="AP35" s="6"/>
      <c r="AR35" s="6"/>
      <c r="AW35" s="12"/>
    </row>
    <row r="36" spans="5:49" s="1" customFormat="1" ht="12.75">
      <c r="E36" s="10"/>
      <c r="F36" s="10"/>
      <c r="G36" s="10"/>
      <c r="K36" s="11"/>
      <c r="L36" s="10"/>
      <c r="N36" s="10"/>
      <c r="O36" s="9"/>
      <c r="P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2"/>
      <c r="AH36" s="6"/>
      <c r="AJ36" s="6"/>
      <c r="AL36" s="6"/>
      <c r="AN36" s="6"/>
      <c r="AP36" s="6"/>
      <c r="AR36" s="6"/>
      <c r="AW36" s="12"/>
    </row>
    <row r="37" spans="5:49" s="1" customFormat="1" ht="12.75">
      <c r="E37" s="10"/>
      <c r="F37" s="10"/>
      <c r="G37" s="10"/>
      <c r="K37" s="11"/>
      <c r="L37" s="10"/>
      <c r="N37" s="10"/>
      <c r="O37" s="9"/>
      <c r="P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2"/>
      <c r="AH37" s="6"/>
      <c r="AJ37" s="6"/>
      <c r="AL37" s="6"/>
      <c r="AN37" s="6"/>
      <c r="AP37" s="6"/>
      <c r="AR37" s="6"/>
      <c r="AW37" s="12"/>
    </row>
    <row r="38" spans="5:49" s="1" customFormat="1" ht="12.75">
      <c r="E38" s="10"/>
      <c r="F38" s="10"/>
      <c r="G38" s="10"/>
      <c r="K38" s="11"/>
      <c r="L38" s="10"/>
      <c r="N38" s="10"/>
      <c r="O38" s="9"/>
      <c r="P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2"/>
      <c r="AH38" s="6"/>
      <c r="AJ38" s="6"/>
      <c r="AL38" s="6"/>
      <c r="AN38" s="6"/>
      <c r="AP38" s="6"/>
      <c r="AR38" s="6"/>
      <c r="AW38" s="12"/>
    </row>
    <row r="39" spans="5:49" s="1" customFormat="1" ht="12.75">
      <c r="E39" s="10"/>
      <c r="F39" s="10"/>
      <c r="G39" s="10"/>
      <c r="K39" s="11"/>
      <c r="L39" s="10"/>
      <c r="N39" s="10"/>
      <c r="O39" s="9"/>
      <c r="P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2"/>
      <c r="AH39" s="6"/>
      <c r="AJ39" s="6"/>
      <c r="AL39" s="6"/>
      <c r="AN39" s="6"/>
      <c r="AP39" s="6"/>
      <c r="AR39" s="6"/>
      <c r="AW39" s="12"/>
    </row>
    <row r="40" spans="5:49" s="1" customFormat="1" ht="12.75">
      <c r="E40" s="10"/>
      <c r="F40" s="10"/>
      <c r="G40" s="10"/>
      <c r="K40" s="11"/>
      <c r="L40" s="10"/>
      <c r="N40" s="10"/>
      <c r="O40" s="9"/>
      <c r="P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2"/>
      <c r="AH40" s="6"/>
      <c r="AJ40" s="6"/>
      <c r="AL40" s="6"/>
      <c r="AN40" s="6"/>
      <c r="AP40" s="6"/>
      <c r="AR40" s="6"/>
      <c r="AW40" s="12"/>
    </row>
    <row r="41" spans="5:49" s="1" customFormat="1" ht="12.75">
      <c r="E41" s="10"/>
      <c r="F41" s="10"/>
      <c r="G41" s="10"/>
      <c r="K41" s="11"/>
      <c r="L41" s="10"/>
      <c r="N41" s="10"/>
      <c r="O41" s="9"/>
      <c r="P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2"/>
      <c r="AH41" s="6"/>
      <c r="AJ41" s="6"/>
      <c r="AL41" s="6"/>
      <c r="AN41" s="6"/>
      <c r="AP41" s="6"/>
      <c r="AR41" s="6"/>
      <c r="AW41" s="12"/>
    </row>
    <row r="42" spans="5:49" s="1" customFormat="1" ht="12.75">
      <c r="E42" s="10"/>
      <c r="F42" s="10"/>
      <c r="G42" s="10"/>
      <c r="K42" s="11"/>
      <c r="L42" s="10"/>
      <c r="N42" s="10"/>
      <c r="O42" s="9"/>
      <c r="P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2"/>
      <c r="AH42" s="6"/>
      <c r="AJ42" s="6"/>
      <c r="AL42" s="6"/>
      <c r="AN42" s="6"/>
      <c r="AP42" s="6"/>
      <c r="AR42" s="6"/>
      <c r="AW42" s="12"/>
    </row>
    <row r="43" spans="5:49" s="1" customFormat="1" ht="12.75">
      <c r="E43" s="10"/>
      <c r="F43" s="10"/>
      <c r="G43" s="10"/>
      <c r="K43" s="11"/>
      <c r="L43" s="10"/>
      <c r="N43" s="10"/>
      <c r="O43" s="9"/>
      <c r="P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2"/>
      <c r="AH43" s="6"/>
      <c r="AJ43" s="6"/>
      <c r="AL43" s="6"/>
      <c r="AN43" s="6"/>
      <c r="AP43" s="6"/>
      <c r="AR43" s="6"/>
      <c r="AW43" s="12"/>
    </row>
    <row r="44" spans="5:49" s="1" customFormat="1" ht="12.75">
      <c r="E44" s="10"/>
      <c r="F44" s="10"/>
      <c r="G44" s="10"/>
      <c r="K44" s="11"/>
      <c r="L44" s="10"/>
      <c r="N44" s="10"/>
      <c r="O44" s="9"/>
      <c r="P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2"/>
      <c r="AH44" s="6"/>
      <c r="AJ44" s="6"/>
      <c r="AL44" s="6"/>
      <c r="AN44" s="6"/>
      <c r="AP44" s="6"/>
      <c r="AR44" s="6"/>
      <c r="AW44" s="12"/>
    </row>
    <row r="45" spans="5:49" s="1" customFormat="1" ht="12.75">
      <c r="E45" s="10"/>
      <c r="F45" s="10"/>
      <c r="G45" s="10"/>
      <c r="K45" s="11"/>
      <c r="L45" s="10"/>
      <c r="N45" s="10"/>
      <c r="O45" s="9"/>
      <c r="P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2"/>
      <c r="AH45" s="6"/>
      <c r="AJ45" s="6"/>
      <c r="AL45" s="6"/>
      <c r="AN45" s="6"/>
      <c r="AP45" s="6"/>
      <c r="AR45" s="6"/>
      <c r="AW45" s="12"/>
    </row>
    <row r="46" spans="5:49" s="1" customFormat="1" ht="12.75">
      <c r="E46" s="10"/>
      <c r="F46" s="10"/>
      <c r="G46" s="10"/>
      <c r="K46" s="11"/>
      <c r="L46" s="10"/>
      <c r="N46" s="10"/>
      <c r="O46" s="9"/>
      <c r="P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2"/>
      <c r="AH46" s="6"/>
      <c r="AJ46" s="6"/>
      <c r="AL46" s="6"/>
      <c r="AN46" s="6"/>
      <c r="AP46" s="6"/>
      <c r="AR46" s="6"/>
      <c r="AW46" s="12"/>
    </row>
    <row r="47" spans="5:49" s="1" customFormat="1" ht="12.75">
      <c r="E47" s="10"/>
      <c r="F47" s="10"/>
      <c r="G47" s="10"/>
      <c r="K47" s="11"/>
      <c r="L47" s="10"/>
      <c r="N47" s="10"/>
      <c r="O47" s="9"/>
      <c r="P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2"/>
      <c r="AH47" s="6"/>
      <c r="AJ47" s="6"/>
      <c r="AL47" s="6"/>
      <c r="AN47" s="6"/>
      <c r="AP47" s="6"/>
      <c r="AR47" s="6"/>
      <c r="AW47" s="12"/>
    </row>
    <row r="48" spans="5:49" s="1" customFormat="1" ht="12.75">
      <c r="E48" s="10"/>
      <c r="F48" s="10"/>
      <c r="G48" s="10"/>
      <c r="K48" s="11"/>
      <c r="L48" s="10"/>
      <c r="N48" s="10"/>
      <c r="O48" s="9"/>
      <c r="P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2"/>
      <c r="AH48" s="6"/>
      <c r="AJ48" s="6"/>
      <c r="AL48" s="6"/>
      <c r="AN48" s="6"/>
      <c r="AP48" s="6"/>
      <c r="AR48" s="6"/>
      <c r="AW48" s="1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mfinvers</dc:creator>
  <cp:keywords/>
  <dc:description/>
  <cp:lastModifiedBy>mfinvers</cp:lastModifiedBy>
  <dcterms:created xsi:type="dcterms:W3CDTF">2010-01-29T01:05:39Z</dcterms:created>
  <dcterms:modified xsi:type="dcterms:W3CDTF">2010-01-29T01:07:14Z</dcterms:modified>
  <cp:category/>
  <cp:version/>
  <cp:contentType/>
  <cp:contentStatus/>
</cp:coreProperties>
</file>